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4695" windowWidth="21615" windowHeight="5445"/>
  </bookViews>
  <sheets>
    <sheet name="Geçiş" sheetId="1" r:id="rId1"/>
    <sheet name="Meta Veri" sheetId="2" r:id="rId2"/>
  </sheets>
  <definedNames>
    <definedName name="_xlnm._FilterDatabase" localSheetId="0" hidden="1">Geçiş!$A$2:$E$28</definedName>
  </definedNames>
  <calcPr calcId="145621"/>
</workbook>
</file>

<file path=xl/calcChain.xml><?xml version="1.0" encoding="utf-8"?>
<calcChain xmlns="http://schemas.openxmlformats.org/spreadsheetml/2006/main">
  <c r="C157" i="1" l="1"/>
  <c r="C156" i="1"/>
  <c r="C152" i="1"/>
  <c r="C148" i="1"/>
  <c r="C141" i="1"/>
  <c r="C137" i="1"/>
  <c r="C133" i="1"/>
  <c r="C129" i="1"/>
  <c r="C125" i="1"/>
  <c r="C121" i="1"/>
  <c r="C113" i="1"/>
  <c r="C109" i="1"/>
  <c r="C105" i="1"/>
  <c r="C101" i="1"/>
  <c r="C97" i="1"/>
  <c r="C93" i="1"/>
  <c r="C89" i="1"/>
  <c r="C85" i="1"/>
  <c r="C81" i="1"/>
  <c r="C71" i="1"/>
  <c r="C67" i="1"/>
  <c r="C63" i="1"/>
  <c r="C59" i="1"/>
  <c r="C55" i="1"/>
  <c r="C45" i="1"/>
  <c r="C49" i="1"/>
  <c r="C41" i="1"/>
  <c r="C36" i="1"/>
  <c r="C77" i="1"/>
</calcChain>
</file>

<file path=xl/sharedStrings.xml><?xml version="1.0" encoding="utf-8"?>
<sst xmlns="http://schemas.openxmlformats.org/spreadsheetml/2006/main" count="230" uniqueCount="115">
  <si>
    <t>İller</t>
  </si>
  <si>
    <t>Hayvan Türü</t>
  </si>
  <si>
    <t>Sadece Geçişte olan Çiftçi sayısı Toplamı</t>
  </si>
  <si>
    <t>Organik ve Geçişide olan Çiftçi sayısı Toplamı</t>
  </si>
  <si>
    <t>Hayvan Sayısı Toplamı</t>
  </si>
  <si>
    <t>Yumurta tavukları</t>
  </si>
  <si>
    <t>Dana</t>
  </si>
  <si>
    <t>İnek (Süt)</t>
  </si>
  <si>
    <t>Koyun</t>
  </si>
  <si>
    <t>Genel Toplam</t>
  </si>
  <si>
    <t>Organik Tarım İstatistikleri (Meta veri)</t>
  </si>
  <si>
    <t>Kapsam</t>
  </si>
  <si>
    <t xml:space="preserve">Organik Tarım; üretimde kimyasal girdi kullanmadan, üretimden tüketime kadar her aşaması kontrollü ve sertifikalı tarımsal üretim biçimidir. Organik Tarım Kanun ve Yönetmelik esaslarına göre üretilen bitkisel ve hayvansal tüm ürünleri kapsar. Organik tarımın amacı; toprak ve su kaynakları ile havayı kirletmeden,  çevre, bitki, hayvan ve insan sağlığını korumaktır. </t>
  </si>
  <si>
    <t xml:space="preserve">Tanım ve kavramlar </t>
  </si>
  <si>
    <t>Organik Tarım: Bitkisel ve hayvansal ürünler, su ürünleri ve girdilerin organik tarım metoduna uygun olarak üretilmesi ile orman alanları veya doğadan toplanarak elde edilen ürünlerin tüketiciye ulaşıncaya kadar uygulanan bütün işlemlerin 18.08.2010 tarih ve 27676 sayılı “Organik Tarımın Esasları ve Uygulamasına İlişkin Yönetmelik” hükümlerine uyularak yapılan tarım faaliyetlerini içermektedir.</t>
  </si>
  <si>
    <t>Organik Tarım Geçiş Süreci: 18.08.2010 tarih ve 27676 sayılı “Organik Tarımının Esasları ve Uygulamasına İlişkin Yönetmelik” hükümlerince organik tarım üretimine başlanmasından, organik ürünün sertifikalandırılmasına kadar geçen dönemdir.</t>
  </si>
  <si>
    <t>Coğrafi kapsam</t>
  </si>
  <si>
    <t>İstatistiklerde, Türkiye rakamları yayımlanmaktadır.</t>
  </si>
  <si>
    <t>Veri derleme yöntemi</t>
  </si>
  <si>
    <t xml:space="preserve">Veriler Gıda Tarım ve Hayvancılık Bakanlığınca Yetkilendirilmiş Kuruluşlardan format tablolar ile talep edilen ve Yetkilendirilmiş Kuruluşların idari kayıtlarından derlenmektedir. </t>
  </si>
  <si>
    <t>Veri kaynakları</t>
  </si>
  <si>
    <t>Veri kaynağı, Yetkilendirilmiş Kuruluşlarca kayıt altına alınan organik tarımla uğraşan çifçidir.</t>
  </si>
  <si>
    <t xml:space="preserve">Periyodu   </t>
  </si>
  <si>
    <t>Yıllıktır.</t>
  </si>
  <si>
    <t xml:space="preserve">Yayımlanma zamanı  </t>
  </si>
  <si>
    <t>Referans periyodu ile verinin yayımlanması arasındaki süre 6 aydır.</t>
  </si>
  <si>
    <t>2016 YILI GEÇİŞ SÜRECİ HAYVANCILIK VERİLERİ</t>
  </si>
  <si>
    <t>AFYONKARAHİSAR</t>
  </si>
  <si>
    <t>Et üretimi için büyükbaş hayvanlar</t>
  </si>
  <si>
    <t>Keçi (süt)</t>
  </si>
  <si>
    <t>Keçi(et)</t>
  </si>
  <si>
    <t>Toplam AFYONKARAHİSAR</t>
  </si>
  <si>
    <t>BAYBURT</t>
  </si>
  <si>
    <t>Toplam BAYBURT</t>
  </si>
  <si>
    <t>BİTLİS</t>
  </si>
  <si>
    <t>Toplam BİTLİS</t>
  </si>
  <si>
    <t>ÇANAKKALE</t>
  </si>
  <si>
    <t>Toplam ÇANAKKALE</t>
  </si>
  <si>
    <t>ÇANKIRI</t>
  </si>
  <si>
    <t>Toplam ÇANKIRI</t>
  </si>
  <si>
    <t>DİYARBAKIR</t>
  </si>
  <si>
    <t>Etçil piliç</t>
  </si>
  <si>
    <t>Toplam DİYARBAKIR</t>
  </si>
  <si>
    <t>SAKARYA</t>
  </si>
  <si>
    <t>Toplam SAKARYA</t>
  </si>
  <si>
    <t>2016 YILI GEÇİŞ SÜRECİ ARICILIK VERİLERİ</t>
  </si>
  <si>
    <t>Ürün</t>
  </si>
  <si>
    <t>Sadece Geçişte olan Çiftçi sayısı</t>
  </si>
  <si>
    <t>Organik ve Geçişide olan Çiftçi sayısı</t>
  </si>
  <si>
    <t>ADIYAMAN</t>
  </si>
  <si>
    <t>Bal</t>
  </si>
  <si>
    <t>Toplam 123</t>
  </si>
  <si>
    <t>Toplam Bal</t>
  </si>
  <si>
    <t>Toplam ADIYAMAN</t>
  </si>
  <si>
    <t>ANKARA</t>
  </si>
  <si>
    <t>(boş)</t>
  </si>
  <si>
    <t>Toplam 1</t>
  </si>
  <si>
    <t>Toplam ANKARA</t>
  </si>
  <si>
    <t>ARTVİN</t>
  </si>
  <si>
    <t>Toplam 9</t>
  </si>
  <si>
    <t>Toplam ARTVİN</t>
  </si>
  <si>
    <t>Toplam 26</t>
  </si>
  <si>
    <t>Toplam 20</t>
  </si>
  <si>
    <t>BURDUR</t>
  </si>
  <si>
    <t>Toplam BURDUR</t>
  </si>
  <si>
    <t>Toplam 48</t>
  </si>
  <si>
    <t>Toplam 5</t>
  </si>
  <si>
    <t>DENİZLİ</t>
  </si>
  <si>
    <t>Toplam DENİZLİ</t>
  </si>
  <si>
    <t>ELAZIĞ</t>
  </si>
  <si>
    <t>Toplam 11</t>
  </si>
  <si>
    <t>Toplam ELAZIĞ</t>
  </si>
  <si>
    <t>ERZİNCAN</t>
  </si>
  <si>
    <t>Toplam 3</t>
  </si>
  <si>
    <t>Toplam ERZİNCAN</t>
  </si>
  <si>
    <t>ERZURUM</t>
  </si>
  <si>
    <t>Toplam ERZURUM</t>
  </si>
  <si>
    <t>GAZİANTEP</t>
  </si>
  <si>
    <t>Toplam GAZİANTEP</t>
  </si>
  <si>
    <t>HAKKARİ</t>
  </si>
  <si>
    <t>Toplam HAKKARİ</t>
  </si>
  <si>
    <t>İSTANBUL</t>
  </si>
  <si>
    <t>Toplam İSTANBUL</t>
  </si>
  <si>
    <t>KAHRAMANMARAŞ</t>
  </si>
  <si>
    <t>Toplam 2</t>
  </si>
  <si>
    <t>Toplam KAHRAMANMARAŞ</t>
  </si>
  <si>
    <t>KARAMAN</t>
  </si>
  <si>
    <t>Toplam KARAMAN</t>
  </si>
  <si>
    <t>KARS</t>
  </si>
  <si>
    <t>Toplam KARS</t>
  </si>
  <si>
    <t>KIRKLARELİ</t>
  </si>
  <si>
    <t>Toplam 18</t>
  </si>
  <si>
    <t>Toplam KIRKLARELİ</t>
  </si>
  <si>
    <t>ORDU</t>
  </si>
  <si>
    <t>Toplam 0</t>
  </si>
  <si>
    <t>Toplam ORDU</t>
  </si>
  <si>
    <t>RİZE</t>
  </si>
  <si>
    <t>Toplam RİZE</t>
  </si>
  <si>
    <t>SİİRT</t>
  </si>
  <si>
    <t>Toplam SİİRT</t>
  </si>
  <si>
    <t>SİVAS</t>
  </si>
  <si>
    <t>Toplam SİVAS</t>
  </si>
  <si>
    <t>TOKAT</t>
  </si>
  <si>
    <t>Toplam TOKAT</t>
  </si>
  <si>
    <t>TUNCELİ</t>
  </si>
  <si>
    <t>Toplam 23</t>
  </si>
  <si>
    <t>Toplam TUNCELİ</t>
  </si>
  <si>
    <t>VAN</t>
  </si>
  <si>
    <t>Toplam VAN</t>
  </si>
  <si>
    <t>YOZGAT</t>
  </si>
  <si>
    <t>Toplam YOZGAT</t>
  </si>
  <si>
    <t>ZONGULDAK</t>
  </si>
  <si>
    <t>Toplam 6</t>
  </si>
  <si>
    <t>Toplam ZONGULDAK</t>
  </si>
  <si>
    <t>Kovan Sayısı Toplamı</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</si>
</sst>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0"/>
      <name val="Calibri"/>
      <family val="2"/>
      <charset val="162"/>
      <scheme val="minor"/>
    </font>
    <font>
      <b/>
      <sz val="11"/>
      <color theme="1"/>
      <name val="Calibri"/>
      <family val="2"/>
      <charset val="162"/>
      <scheme val="minor"/>
    </font>
  </fonts>
  <fills count="9">
    <fill>
      <patternFill patternType="none"/>
    </fill>
    <fill>
      <patternFill patternType="gray125"/>
    </fill>
    <fill>
      <patternFill patternType="solid">
        <fgColor theme="0"/>
        <bgColor indexed="64"/>
      </patternFill>
    </fill>
    <fill>
      <patternFill patternType="solid">
        <fgColor theme="0"/>
        <bgColor theme="5" tint="0.79998168889431442"/>
      </patternFill>
    </fill>
    <fill>
      <patternFill patternType="solid">
        <fgColor theme="0"/>
        <bgColor theme="5" tint="0.59999389629810485"/>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249977111117893"/>
        <bgColor indexed="64"/>
      </patternFill>
    </fill>
  </fills>
  <borders count="16">
    <border>
      <left/>
      <right/>
      <top/>
      <bottom/>
      <diagonal/>
    </border>
    <border>
      <left style="hair">
        <color auto="1"/>
      </left>
      <right style="hair">
        <color auto="1"/>
      </right>
      <top style="hair">
        <color auto="1"/>
      </top>
      <bottom style="hair">
        <color auto="1"/>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right style="thin">
        <color indexed="8"/>
      </right>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54">
    <xf numFmtId="0" fontId="0" fillId="0" borderId="0" xfId="0"/>
    <xf numFmtId="0" fontId="0" fillId="2" borderId="1" xfId="0" applyFill="1" applyBorder="1"/>
    <xf numFmtId="0" fontId="2" fillId="2" borderId="1" xfId="0" applyFont="1" applyFill="1" applyBorder="1"/>
    <xf numFmtId="0" fontId="2" fillId="3" borderId="1" xfId="0" applyFont="1" applyFill="1" applyBorder="1"/>
    <xf numFmtId="0" fontId="0" fillId="2" borderId="1" xfId="0" applyFont="1" applyFill="1" applyBorder="1"/>
    <xf numFmtId="0" fontId="0" fillId="2" borderId="1" xfId="0" applyNumberFormat="1" applyFont="1" applyFill="1" applyBorder="1"/>
    <xf numFmtId="3" fontId="0" fillId="2" borderId="1" xfId="0" applyNumberFormat="1" applyFont="1" applyFill="1" applyBorder="1"/>
    <xf numFmtId="0" fontId="2" fillId="4" borderId="1" xfId="0" applyFont="1" applyFill="1" applyBorder="1"/>
    <xf numFmtId="0" fontId="2" fillId="4" borderId="1" xfId="0" applyNumberFormat="1" applyFont="1" applyFill="1" applyBorder="1"/>
    <xf numFmtId="3" fontId="2" fillId="4" borderId="1" xfId="0" applyNumberFormat="1" applyFont="1" applyFill="1" applyBorder="1"/>
    <xf numFmtId="0" fontId="0" fillId="0" borderId="2" xfId="0" applyBorder="1"/>
    <xf numFmtId="0" fontId="0" fillId="0" borderId="2" xfId="0" applyNumberFormat="1" applyBorder="1"/>
    <xf numFmtId="0" fontId="0" fillId="0" borderId="3" xfId="0" applyNumberFormat="1" applyBorder="1"/>
    <xf numFmtId="0" fontId="0" fillId="0" borderId="4" xfId="0" applyNumberFormat="1" applyBorder="1"/>
    <xf numFmtId="0" fontId="0" fillId="0" borderId="6" xfId="0" applyBorder="1"/>
    <xf numFmtId="0" fontId="0" fillId="0" borderId="6" xfId="0" applyNumberFormat="1" applyBorder="1"/>
    <xf numFmtId="0" fontId="0" fillId="0" borderId="0" xfId="0" applyNumberFormat="1"/>
    <xf numFmtId="0" fontId="0" fillId="0" borderId="7" xfId="0" applyNumberFormat="1" applyBorder="1"/>
    <xf numFmtId="0" fontId="1" fillId="5" borderId="2" xfId="0" applyFont="1" applyFill="1" applyBorder="1"/>
    <xf numFmtId="0" fontId="1" fillId="5" borderId="3" xfId="0" applyFont="1" applyFill="1" applyBorder="1"/>
    <xf numFmtId="0" fontId="1" fillId="5" borderId="4" xfId="0" applyFont="1" applyFill="1" applyBorder="1"/>
    <xf numFmtId="0" fontId="2" fillId="7" borderId="2" xfId="0" applyFont="1" applyFill="1" applyBorder="1"/>
    <xf numFmtId="0" fontId="2" fillId="7" borderId="5" xfId="0" applyFont="1" applyFill="1" applyBorder="1"/>
    <xf numFmtId="0" fontId="2" fillId="6" borderId="2" xfId="0" applyFont="1" applyFill="1" applyBorder="1"/>
    <xf numFmtId="0" fontId="2" fillId="6" borderId="6" xfId="0" applyFont="1" applyFill="1" applyBorder="1"/>
    <xf numFmtId="0" fontId="2" fillId="6" borderId="9" xfId="0" applyFont="1" applyFill="1" applyBorder="1"/>
    <xf numFmtId="0" fontId="2" fillId="6" borderId="8" xfId="0" applyFont="1" applyFill="1" applyBorder="1"/>
    <xf numFmtId="0" fontId="2" fillId="6" borderId="2" xfId="0" applyNumberFormat="1" applyFont="1" applyFill="1" applyBorder="1"/>
    <xf numFmtId="0" fontId="2" fillId="6" borderId="3" xfId="0" applyNumberFormat="1" applyFont="1" applyFill="1" applyBorder="1"/>
    <xf numFmtId="0" fontId="2" fillId="6" borderId="4" xfId="0" applyNumberFormat="1" applyFont="1" applyFill="1" applyBorder="1"/>
    <xf numFmtId="0" fontId="2" fillId="6" borderId="0" xfId="0" applyFont="1" applyFill="1" applyBorder="1"/>
    <xf numFmtId="0" fontId="2" fillId="6" borderId="6" xfId="0" applyNumberFormat="1" applyFont="1" applyFill="1" applyBorder="1"/>
    <xf numFmtId="0" fontId="2" fillId="6" borderId="0" xfId="0" applyNumberFormat="1" applyFont="1" applyFill="1"/>
    <xf numFmtId="0" fontId="2" fillId="6" borderId="7" xfId="0" applyNumberFormat="1" applyFont="1" applyFill="1" applyBorder="1"/>
    <xf numFmtId="0" fontId="2" fillId="6" borderId="10" xfId="0" applyFont="1" applyFill="1" applyBorder="1"/>
    <xf numFmtId="0" fontId="2" fillId="6" borderId="9" xfId="0" applyNumberFormat="1" applyFont="1" applyFill="1" applyBorder="1"/>
    <xf numFmtId="0" fontId="2" fillId="6" borderId="11" xfId="0" applyNumberFormat="1" applyFont="1" applyFill="1" applyBorder="1"/>
    <xf numFmtId="0" fontId="2" fillId="6" borderId="12" xfId="0" applyNumberFormat="1" applyFont="1" applyFill="1" applyBorder="1"/>
    <xf numFmtId="0" fontId="0" fillId="0" borderId="13" xfId="0" applyNumberFormat="1" applyBorder="1"/>
    <xf numFmtId="0" fontId="0" fillId="0" borderId="5" xfId="0" applyBorder="1"/>
    <xf numFmtId="0" fontId="0" fillId="0" borderId="8" xfId="0" applyBorder="1"/>
    <xf numFmtId="0" fontId="0" fillId="0" borderId="14" xfId="0" applyNumberFormat="1" applyBorder="1"/>
    <xf numFmtId="0" fontId="2" fillId="0" borderId="0" xfId="0" applyFont="1"/>
    <xf numFmtId="0" fontId="0" fillId="2" borderId="2" xfId="0" applyFill="1" applyBorder="1"/>
    <xf numFmtId="0" fontId="0" fillId="2" borderId="5" xfId="0" applyFill="1" applyBorder="1"/>
    <xf numFmtId="0" fontId="0" fillId="2" borderId="8" xfId="0" applyFill="1" applyBorder="1"/>
    <xf numFmtId="0" fontId="0" fillId="5" borderId="9" xfId="0" applyFill="1" applyBorder="1"/>
    <xf numFmtId="0" fontId="0" fillId="5" borderId="10" xfId="0" applyFill="1" applyBorder="1"/>
    <xf numFmtId="0" fontId="0" fillId="5" borderId="15" xfId="0" applyNumberFormat="1" applyFill="1" applyBorder="1"/>
    <xf numFmtId="0" fontId="2" fillId="5" borderId="2" xfId="0" applyFont="1" applyFill="1" applyBorder="1"/>
    <xf numFmtId="0" fontId="2" fillId="5" borderId="8" xfId="0" applyFont="1" applyFill="1" applyBorder="1"/>
    <xf numFmtId="0" fontId="2" fillId="5" borderId="13" xfId="0" applyNumberFormat="1" applyFont="1" applyFill="1" applyBorder="1"/>
    <xf numFmtId="0" fontId="1" fillId="8" borderId="2" xfId="0" applyFont="1" applyFill="1" applyBorder="1"/>
    <xf numFmtId="0" fontId="1" fillId="8" borderId="13" xfId="0" applyFont="1" applyFill="1" applyBorder="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7"/>
  <sheetViews>
    <sheetView tabSelected="1" zoomScale="70" zoomScaleNormal="70" workbookViewId="0">
      <selection activeCell="G158" sqref="G158"/>
    </sheetView>
  </sheetViews>
  <sheetFormatPr defaultColWidth="22" defaultRowHeight="15" x14ac:dyDescent="0.25"/>
  <cols>
    <col min="1" max="1" width="22" style="2"/>
    <col min="2" max="2" width="22" style="1"/>
    <col min="3" max="3" width="27.7109375" style="1" customWidth="1"/>
    <col min="4" max="4" width="44" style="1" customWidth="1"/>
    <col min="5" max="16384" width="22" style="1"/>
  </cols>
  <sheetData>
    <row r="1" spans="1:5" x14ac:dyDescent="0.25">
      <c r="B1" s="2"/>
      <c r="C1" s="2" t="s">
        <v>26</v>
      </c>
      <c r="D1" s="2"/>
    </row>
    <row r="2" spans="1:5" x14ac:dyDescent="0.25">
      <c r="A2" s="18" t="s">
        <v>0</v>
      </c>
      <c r="B2" s="18" t="s">
        <v>1</v>
      </c>
      <c r="C2" s="18" t="s">
        <v>2</v>
      </c>
      <c r="D2" s="19" t="s">
        <v>3</v>
      </c>
      <c r="E2" s="20" t="s">
        <v>4</v>
      </c>
    </row>
    <row r="3" spans="1:5" x14ac:dyDescent="0.25">
      <c r="A3" s="21" t="s">
        <v>27</v>
      </c>
      <c r="B3" s="10" t="s">
        <v>28</v>
      </c>
      <c r="C3" s="11">
        <v>9</v>
      </c>
      <c r="D3" s="12">
        <v>0</v>
      </c>
      <c r="E3" s="13">
        <v>395</v>
      </c>
    </row>
    <row r="4" spans="1:5" x14ac:dyDescent="0.25">
      <c r="A4" s="22"/>
      <c r="B4" s="14" t="s">
        <v>7</v>
      </c>
      <c r="C4" s="15">
        <v>0</v>
      </c>
      <c r="D4" s="16">
        <v>0</v>
      </c>
      <c r="E4" s="17">
        <v>573</v>
      </c>
    </row>
    <row r="5" spans="1:5" x14ac:dyDescent="0.25">
      <c r="A5" s="22"/>
      <c r="B5" s="14" t="s">
        <v>29</v>
      </c>
      <c r="C5" s="15">
        <v>0</v>
      </c>
      <c r="D5" s="16">
        <v>0</v>
      </c>
      <c r="E5" s="17">
        <v>9</v>
      </c>
    </row>
    <row r="6" spans="1:5" x14ac:dyDescent="0.25">
      <c r="A6" s="22"/>
      <c r="B6" s="14" t="s">
        <v>30</v>
      </c>
      <c r="C6" s="15">
        <v>0</v>
      </c>
      <c r="D6" s="16">
        <v>0</v>
      </c>
      <c r="E6" s="17">
        <v>1</v>
      </c>
    </row>
    <row r="7" spans="1:5" x14ac:dyDescent="0.25">
      <c r="A7" s="22"/>
      <c r="B7" s="14" t="s">
        <v>8</v>
      </c>
      <c r="C7" s="15">
        <v>2</v>
      </c>
      <c r="D7" s="16">
        <v>0</v>
      </c>
      <c r="E7" s="17">
        <v>1083</v>
      </c>
    </row>
    <row r="8" spans="1:5" x14ac:dyDescent="0.25">
      <c r="A8" s="23" t="s">
        <v>31</v>
      </c>
      <c r="B8" s="26"/>
      <c r="C8" s="27">
        <v>11</v>
      </c>
      <c r="D8" s="28">
        <v>0</v>
      </c>
      <c r="E8" s="29">
        <v>2061</v>
      </c>
    </row>
    <row r="9" spans="1:5" x14ac:dyDescent="0.25">
      <c r="A9" s="21" t="s">
        <v>32</v>
      </c>
      <c r="B9" s="10" t="s">
        <v>30</v>
      </c>
      <c r="C9" s="11">
        <v>0</v>
      </c>
      <c r="D9" s="12">
        <v>1</v>
      </c>
      <c r="E9" s="13">
        <v>7</v>
      </c>
    </row>
    <row r="10" spans="1:5" x14ac:dyDescent="0.25">
      <c r="A10" s="23" t="s">
        <v>33</v>
      </c>
      <c r="B10" s="26"/>
      <c r="C10" s="27">
        <v>0</v>
      </c>
      <c r="D10" s="28">
        <v>1</v>
      </c>
      <c r="E10" s="29">
        <v>7</v>
      </c>
    </row>
    <row r="11" spans="1:5" x14ac:dyDescent="0.25">
      <c r="A11" s="21" t="s">
        <v>34</v>
      </c>
      <c r="B11" s="10" t="s">
        <v>6</v>
      </c>
      <c r="C11" s="11">
        <v>0</v>
      </c>
      <c r="D11" s="12">
        <v>0</v>
      </c>
      <c r="E11" s="13">
        <v>19</v>
      </c>
    </row>
    <row r="12" spans="1:5" x14ac:dyDescent="0.25">
      <c r="A12" s="22"/>
      <c r="B12" s="14" t="s">
        <v>28</v>
      </c>
      <c r="C12" s="15">
        <v>2</v>
      </c>
      <c r="D12" s="16">
        <v>0</v>
      </c>
      <c r="E12" s="17">
        <v>6</v>
      </c>
    </row>
    <row r="13" spans="1:5" x14ac:dyDescent="0.25">
      <c r="A13" s="22"/>
      <c r="B13" s="14" t="s">
        <v>7</v>
      </c>
      <c r="C13" s="15">
        <v>0</v>
      </c>
      <c r="D13" s="16">
        <v>0</v>
      </c>
      <c r="E13" s="17">
        <v>66</v>
      </c>
    </row>
    <row r="14" spans="1:5" x14ac:dyDescent="0.25">
      <c r="A14" s="22"/>
      <c r="B14" s="14" t="s">
        <v>30</v>
      </c>
      <c r="C14" s="15">
        <v>0</v>
      </c>
      <c r="D14" s="16">
        <v>1</v>
      </c>
      <c r="E14" s="17">
        <v>145</v>
      </c>
    </row>
    <row r="15" spans="1:5" x14ac:dyDescent="0.25">
      <c r="A15" s="23" t="s">
        <v>35</v>
      </c>
      <c r="B15" s="26"/>
      <c r="C15" s="27">
        <v>2</v>
      </c>
      <c r="D15" s="28">
        <v>1</v>
      </c>
      <c r="E15" s="29">
        <v>236</v>
      </c>
    </row>
    <row r="16" spans="1:5" x14ac:dyDescent="0.25">
      <c r="A16" s="21" t="s">
        <v>36</v>
      </c>
      <c r="B16" s="10" t="s">
        <v>6</v>
      </c>
      <c r="C16" s="11">
        <v>0</v>
      </c>
      <c r="D16" s="12">
        <v>0</v>
      </c>
      <c r="E16" s="13">
        <v>6</v>
      </c>
    </row>
    <row r="17" spans="1:5" x14ac:dyDescent="0.25">
      <c r="A17" s="22"/>
      <c r="B17" s="14" t="s">
        <v>28</v>
      </c>
      <c r="C17" s="15">
        <v>0</v>
      </c>
      <c r="D17" s="16">
        <v>9</v>
      </c>
      <c r="E17" s="17">
        <v>41</v>
      </c>
    </row>
    <row r="18" spans="1:5" x14ac:dyDescent="0.25">
      <c r="A18" s="22"/>
      <c r="B18" s="14" t="s">
        <v>29</v>
      </c>
      <c r="C18" s="15">
        <v>0</v>
      </c>
      <c r="D18" s="16">
        <v>1</v>
      </c>
      <c r="E18" s="17">
        <v>303</v>
      </c>
    </row>
    <row r="19" spans="1:5" x14ac:dyDescent="0.25">
      <c r="A19" s="22"/>
      <c r="B19" s="14" t="s">
        <v>30</v>
      </c>
      <c r="C19" s="15">
        <v>1</v>
      </c>
      <c r="D19" s="16">
        <v>0</v>
      </c>
      <c r="E19" s="17">
        <v>7</v>
      </c>
    </row>
    <row r="20" spans="1:5" x14ac:dyDescent="0.25">
      <c r="A20" s="23" t="s">
        <v>37</v>
      </c>
      <c r="B20" s="26"/>
      <c r="C20" s="27">
        <v>1</v>
      </c>
      <c r="D20" s="28">
        <v>10</v>
      </c>
      <c r="E20" s="29">
        <v>357</v>
      </c>
    </row>
    <row r="21" spans="1:5" x14ac:dyDescent="0.25">
      <c r="A21" s="21" t="s">
        <v>38</v>
      </c>
      <c r="B21" s="10" t="s">
        <v>8</v>
      </c>
      <c r="C21" s="11">
        <v>1</v>
      </c>
      <c r="D21" s="12">
        <v>0</v>
      </c>
      <c r="E21" s="13">
        <v>418</v>
      </c>
    </row>
    <row r="22" spans="1:5" x14ac:dyDescent="0.25">
      <c r="A22" s="23" t="s">
        <v>39</v>
      </c>
      <c r="B22" s="26"/>
      <c r="C22" s="27">
        <v>1</v>
      </c>
      <c r="D22" s="28">
        <v>0</v>
      </c>
      <c r="E22" s="29">
        <v>418</v>
      </c>
    </row>
    <row r="23" spans="1:5" x14ac:dyDescent="0.25">
      <c r="A23" s="21" t="s">
        <v>40</v>
      </c>
      <c r="B23" s="10" t="s">
        <v>41</v>
      </c>
      <c r="C23" s="11">
        <v>1</v>
      </c>
      <c r="D23" s="12">
        <v>0</v>
      </c>
      <c r="E23" s="13">
        <v>2500</v>
      </c>
    </row>
    <row r="24" spans="1:5" x14ac:dyDescent="0.25">
      <c r="A24" s="23" t="s">
        <v>42</v>
      </c>
      <c r="B24" s="26"/>
      <c r="C24" s="27">
        <v>1</v>
      </c>
      <c r="D24" s="28">
        <v>0</v>
      </c>
      <c r="E24" s="29">
        <v>2500</v>
      </c>
    </row>
    <row r="25" spans="1:5" x14ac:dyDescent="0.25">
      <c r="A25" s="21" t="s">
        <v>43</v>
      </c>
      <c r="B25" s="10" t="s">
        <v>41</v>
      </c>
      <c r="C25" s="11">
        <v>3</v>
      </c>
      <c r="D25" s="12">
        <v>0</v>
      </c>
      <c r="E25" s="13">
        <v>6000</v>
      </c>
    </row>
    <row r="26" spans="1:5" x14ac:dyDescent="0.25">
      <c r="A26" s="22"/>
      <c r="B26" s="14" t="s">
        <v>5</v>
      </c>
      <c r="C26" s="15">
        <v>0</v>
      </c>
      <c r="D26" s="16">
        <v>0</v>
      </c>
      <c r="E26" s="17">
        <v>20000</v>
      </c>
    </row>
    <row r="27" spans="1:5" x14ac:dyDescent="0.25">
      <c r="A27" s="24" t="s">
        <v>44</v>
      </c>
      <c r="B27" s="30"/>
      <c r="C27" s="31">
        <v>3</v>
      </c>
      <c r="D27" s="32">
        <v>0</v>
      </c>
      <c r="E27" s="33">
        <v>26000</v>
      </c>
    </row>
    <row r="28" spans="1:5" x14ac:dyDescent="0.25">
      <c r="A28" s="25" t="s">
        <v>9</v>
      </c>
      <c r="B28" s="34"/>
      <c r="C28" s="35">
        <v>19</v>
      </c>
      <c r="D28" s="36">
        <v>12</v>
      </c>
      <c r="E28" s="37">
        <v>31579</v>
      </c>
    </row>
    <row r="29" spans="1:5" x14ac:dyDescent="0.25">
      <c r="A29" s="3"/>
      <c r="B29" s="4"/>
      <c r="C29" s="5"/>
      <c r="D29" s="5"/>
      <c r="E29" s="6"/>
    </row>
    <row r="30" spans="1:5" x14ac:dyDescent="0.25">
      <c r="A30" s="7"/>
      <c r="B30" s="7"/>
      <c r="C30" s="8"/>
      <c r="D30" s="8"/>
      <c r="E30" s="9"/>
    </row>
    <row r="31" spans="1:5" x14ac:dyDescent="0.25">
      <c r="A31" s="3"/>
      <c r="B31" s="42" t="s">
        <v>45</v>
      </c>
      <c r="C31"/>
      <c r="D31" s="5"/>
      <c r="E31" s="6"/>
    </row>
    <row r="32" spans="1:5" x14ac:dyDescent="0.25">
      <c r="A32" s="52" t="s">
        <v>0</v>
      </c>
      <c r="B32" s="52" t="s">
        <v>46</v>
      </c>
      <c r="C32" s="52" t="s">
        <v>47</v>
      </c>
      <c r="D32" s="52" t="s">
        <v>48</v>
      </c>
      <c r="E32" s="53" t="s">
        <v>114</v>
      </c>
    </row>
    <row r="33" spans="1:5" x14ac:dyDescent="0.25">
      <c r="A33" s="10" t="s">
        <v>49</v>
      </c>
      <c r="B33" s="10" t="s">
        <v>50</v>
      </c>
      <c r="C33" s="10">
        <v>123</v>
      </c>
      <c r="D33" s="10">
        <v>5</v>
      </c>
      <c r="E33" s="38">
        <v>7695</v>
      </c>
    </row>
    <row r="34" spans="1:5" x14ac:dyDescent="0.25">
      <c r="A34" s="39"/>
      <c r="B34" s="39"/>
      <c r="C34" s="43" t="s">
        <v>51</v>
      </c>
      <c r="D34" s="45"/>
      <c r="E34" s="38">
        <v>7695</v>
      </c>
    </row>
    <row r="35" spans="1:5" x14ac:dyDescent="0.25">
      <c r="A35" s="39"/>
      <c r="B35" s="10" t="s">
        <v>52</v>
      </c>
      <c r="C35" s="40"/>
      <c r="D35" s="40"/>
      <c r="E35" s="38">
        <v>7695</v>
      </c>
    </row>
    <row r="36" spans="1:5" s="2" customFormat="1" x14ac:dyDescent="0.25">
      <c r="A36" s="49" t="s">
        <v>53</v>
      </c>
      <c r="B36" s="50"/>
      <c r="C36" s="50">
        <f>C33</f>
        <v>123</v>
      </c>
      <c r="D36" s="50"/>
      <c r="E36" s="51">
        <v>7695</v>
      </c>
    </row>
    <row r="37" spans="1:5" x14ac:dyDescent="0.25">
      <c r="A37" s="10" t="s">
        <v>54</v>
      </c>
      <c r="B37" s="10" t="s">
        <v>50</v>
      </c>
      <c r="C37" s="10">
        <v>1</v>
      </c>
      <c r="D37" s="10">
        <v>0</v>
      </c>
      <c r="E37" s="38">
        <v>115</v>
      </c>
    </row>
    <row r="38" spans="1:5" x14ac:dyDescent="0.25">
      <c r="A38" s="39"/>
      <c r="B38" s="39"/>
      <c r="C38" s="39"/>
      <c r="D38" s="14" t="s">
        <v>55</v>
      </c>
      <c r="E38" s="41">
        <v>50</v>
      </c>
    </row>
    <row r="39" spans="1:5" x14ac:dyDescent="0.25">
      <c r="A39" s="39"/>
      <c r="B39" s="39"/>
      <c r="C39" s="43" t="s">
        <v>56</v>
      </c>
      <c r="D39" s="45"/>
      <c r="E39" s="38">
        <v>165</v>
      </c>
    </row>
    <row r="40" spans="1:5" x14ac:dyDescent="0.25">
      <c r="A40" s="39"/>
      <c r="B40" s="10" t="s">
        <v>52</v>
      </c>
      <c r="C40" s="40"/>
      <c r="D40" s="40"/>
      <c r="E40" s="38">
        <v>165</v>
      </c>
    </row>
    <row r="41" spans="1:5" s="2" customFormat="1" x14ac:dyDescent="0.25">
      <c r="A41" s="49" t="s">
        <v>57</v>
      </c>
      <c r="B41" s="50"/>
      <c r="C41" s="50">
        <f>C37</f>
        <v>1</v>
      </c>
      <c r="D41" s="50"/>
      <c r="E41" s="51">
        <v>165</v>
      </c>
    </row>
    <row r="42" spans="1:5" x14ac:dyDescent="0.25">
      <c r="A42" s="10" t="s">
        <v>58</v>
      </c>
      <c r="B42" s="10" t="s">
        <v>50</v>
      </c>
      <c r="C42" s="10">
        <v>9</v>
      </c>
      <c r="D42" s="10">
        <v>0</v>
      </c>
      <c r="E42" s="38">
        <v>709</v>
      </c>
    </row>
    <row r="43" spans="1:5" x14ac:dyDescent="0.25">
      <c r="A43" s="39"/>
      <c r="C43" s="43" t="s">
        <v>59</v>
      </c>
      <c r="D43" s="45"/>
      <c r="E43" s="38">
        <v>709</v>
      </c>
    </row>
    <row r="44" spans="1:5" x14ac:dyDescent="0.25">
      <c r="A44" s="39"/>
      <c r="B44" s="10" t="s">
        <v>52</v>
      </c>
      <c r="C44" s="40"/>
      <c r="D44" s="40"/>
      <c r="E44" s="38">
        <v>709</v>
      </c>
    </row>
    <row r="45" spans="1:5" s="2" customFormat="1" x14ac:dyDescent="0.25">
      <c r="A45" s="49" t="s">
        <v>60</v>
      </c>
      <c r="B45" s="50"/>
      <c r="C45" s="50">
        <f>C42</f>
        <v>9</v>
      </c>
      <c r="D45" s="50"/>
      <c r="E45" s="51">
        <v>709</v>
      </c>
    </row>
    <row r="46" spans="1:5" x14ac:dyDescent="0.25">
      <c r="A46" s="10" t="s">
        <v>32</v>
      </c>
      <c r="B46" s="10" t="s">
        <v>50</v>
      </c>
      <c r="C46" s="10">
        <v>26</v>
      </c>
      <c r="D46" s="10" t="s">
        <v>55</v>
      </c>
      <c r="E46" s="38">
        <v>3993</v>
      </c>
    </row>
    <row r="47" spans="1:5" x14ac:dyDescent="0.25">
      <c r="A47" s="39"/>
      <c r="B47" s="39"/>
      <c r="C47" s="43" t="s">
        <v>61</v>
      </c>
      <c r="D47" s="45"/>
      <c r="E47" s="38">
        <v>3993</v>
      </c>
    </row>
    <row r="48" spans="1:5" x14ac:dyDescent="0.25">
      <c r="A48" s="39"/>
      <c r="B48" s="10" t="s">
        <v>52</v>
      </c>
      <c r="C48" s="40"/>
      <c r="D48" s="40"/>
      <c r="E48" s="38">
        <v>3993</v>
      </c>
    </row>
    <row r="49" spans="1:5" s="2" customFormat="1" x14ac:dyDescent="0.25">
      <c r="A49" s="49" t="s">
        <v>33</v>
      </c>
      <c r="B49" s="50"/>
      <c r="C49" s="50">
        <f>C46</f>
        <v>26</v>
      </c>
      <c r="D49" s="50"/>
      <c r="E49" s="51">
        <v>3993</v>
      </c>
    </row>
    <row r="50" spans="1:5" x14ac:dyDescent="0.25">
      <c r="A50" s="10" t="s">
        <v>34</v>
      </c>
      <c r="B50" s="10" t="s">
        <v>50</v>
      </c>
      <c r="C50" s="43">
        <v>1</v>
      </c>
      <c r="D50" s="43" t="s">
        <v>55</v>
      </c>
      <c r="E50" s="38">
        <v>149</v>
      </c>
    </row>
    <row r="51" spans="1:5" x14ac:dyDescent="0.25">
      <c r="A51" s="39"/>
      <c r="B51" s="39"/>
      <c r="C51" s="43" t="s">
        <v>56</v>
      </c>
      <c r="D51" s="45"/>
      <c r="E51" s="38">
        <v>149</v>
      </c>
    </row>
    <row r="52" spans="1:5" x14ac:dyDescent="0.25">
      <c r="A52" s="39"/>
      <c r="B52" s="39"/>
      <c r="C52" s="43">
        <v>20</v>
      </c>
      <c r="D52" s="43" t="s">
        <v>55</v>
      </c>
      <c r="E52" s="38">
        <v>7568</v>
      </c>
    </row>
    <row r="53" spans="1:5" x14ac:dyDescent="0.25">
      <c r="A53" s="39"/>
      <c r="B53" s="39"/>
      <c r="C53" s="43" t="s">
        <v>62</v>
      </c>
      <c r="D53" s="45"/>
      <c r="E53" s="38">
        <v>7568</v>
      </c>
    </row>
    <row r="54" spans="1:5" x14ac:dyDescent="0.25">
      <c r="A54" s="39"/>
      <c r="B54" s="10" t="s">
        <v>52</v>
      </c>
      <c r="C54" s="45"/>
      <c r="D54" s="45"/>
      <c r="E54" s="38">
        <v>7717</v>
      </c>
    </row>
    <row r="55" spans="1:5" s="2" customFormat="1" x14ac:dyDescent="0.25">
      <c r="A55" s="49" t="s">
        <v>35</v>
      </c>
      <c r="B55" s="50"/>
      <c r="C55" s="50">
        <f>C50+C52</f>
        <v>21</v>
      </c>
      <c r="D55" s="50"/>
      <c r="E55" s="51">
        <v>7717</v>
      </c>
    </row>
    <row r="56" spans="1:5" x14ac:dyDescent="0.25">
      <c r="A56" s="10" t="s">
        <v>63</v>
      </c>
      <c r="B56" s="10" t="s">
        <v>50</v>
      </c>
      <c r="C56" s="43">
        <v>1</v>
      </c>
      <c r="D56" s="43">
        <v>0</v>
      </c>
      <c r="E56" s="38">
        <v>75</v>
      </c>
    </row>
    <row r="57" spans="1:5" x14ac:dyDescent="0.25">
      <c r="A57" s="39"/>
      <c r="B57" s="39"/>
      <c r="C57" s="43" t="s">
        <v>56</v>
      </c>
      <c r="D57" s="45"/>
      <c r="E57" s="38">
        <v>75</v>
      </c>
    </row>
    <row r="58" spans="1:5" x14ac:dyDescent="0.25">
      <c r="A58" s="39"/>
      <c r="B58" s="10" t="s">
        <v>52</v>
      </c>
      <c r="C58" s="40"/>
      <c r="D58" s="40"/>
      <c r="E58" s="38">
        <v>75</v>
      </c>
    </row>
    <row r="59" spans="1:5" s="2" customFormat="1" x14ac:dyDescent="0.25">
      <c r="A59" s="49" t="s">
        <v>64</v>
      </c>
      <c r="B59" s="50"/>
      <c r="C59" s="50">
        <f>C56</f>
        <v>1</v>
      </c>
      <c r="D59" s="50"/>
      <c r="E59" s="51">
        <v>75</v>
      </c>
    </row>
    <row r="60" spans="1:5" x14ac:dyDescent="0.25">
      <c r="A60" s="10" t="s">
        <v>36</v>
      </c>
      <c r="B60" s="10" t="s">
        <v>50</v>
      </c>
      <c r="C60" s="10">
        <v>48</v>
      </c>
      <c r="D60" s="10" t="s">
        <v>55</v>
      </c>
      <c r="E60" s="38">
        <v>1943</v>
      </c>
    </row>
    <row r="61" spans="1:5" x14ac:dyDescent="0.25">
      <c r="A61" s="39"/>
      <c r="B61" s="39"/>
      <c r="C61" s="43" t="s">
        <v>65</v>
      </c>
      <c r="D61" s="45"/>
      <c r="E61" s="38">
        <v>1943</v>
      </c>
    </row>
    <row r="62" spans="1:5" x14ac:dyDescent="0.25">
      <c r="A62" s="39"/>
      <c r="B62" s="10" t="s">
        <v>52</v>
      </c>
      <c r="C62" s="40"/>
      <c r="D62" s="40"/>
      <c r="E62" s="38">
        <v>1943</v>
      </c>
    </row>
    <row r="63" spans="1:5" s="2" customFormat="1" x14ac:dyDescent="0.25">
      <c r="A63" s="49" t="s">
        <v>37</v>
      </c>
      <c r="B63" s="50"/>
      <c r="C63" s="50">
        <f>C60</f>
        <v>48</v>
      </c>
      <c r="D63" s="50"/>
      <c r="E63" s="51">
        <v>1943</v>
      </c>
    </row>
    <row r="64" spans="1:5" x14ac:dyDescent="0.25">
      <c r="A64" s="10" t="s">
        <v>38</v>
      </c>
      <c r="B64" s="10" t="s">
        <v>50</v>
      </c>
      <c r="C64" s="10">
        <v>5</v>
      </c>
      <c r="D64" s="10" t="s">
        <v>55</v>
      </c>
      <c r="E64" s="38">
        <v>579</v>
      </c>
    </row>
    <row r="65" spans="1:5" x14ac:dyDescent="0.25">
      <c r="A65" s="39"/>
      <c r="B65" s="39"/>
      <c r="C65" s="43" t="s">
        <v>66</v>
      </c>
      <c r="D65" s="45"/>
      <c r="E65" s="38">
        <v>579</v>
      </c>
    </row>
    <row r="66" spans="1:5" x14ac:dyDescent="0.25">
      <c r="A66" s="39"/>
      <c r="B66" s="10" t="s">
        <v>52</v>
      </c>
      <c r="C66" s="40"/>
      <c r="D66" s="40"/>
      <c r="E66" s="38">
        <v>579</v>
      </c>
    </row>
    <row r="67" spans="1:5" s="2" customFormat="1" x14ac:dyDescent="0.25">
      <c r="A67" s="49" t="s">
        <v>39</v>
      </c>
      <c r="B67" s="50"/>
      <c r="C67" s="50">
        <f>C64</f>
        <v>5</v>
      </c>
      <c r="D67" s="50"/>
      <c r="E67" s="51">
        <v>579</v>
      </c>
    </row>
    <row r="68" spans="1:5" x14ac:dyDescent="0.25">
      <c r="A68" s="10" t="s">
        <v>67</v>
      </c>
      <c r="B68" s="43" t="s">
        <v>50</v>
      </c>
      <c r="C68" s="43">
        <v>1</v>
      </c>
      <c r="D68" s="43">
        <v>0</v>
      </c>
      <c r="E68" s="38">
        <v>500</v>
      </c>
    </row>
    <row r="69" spans="1:5" x14ac:dyDescent="0.25">
      <c r="A69" s="39"/>
      <c r="B69" s="44"/>
      <c r="C69" s="43" t="s">
        <v>56</v>
      </c>
      <c r="D69" s="45"/>
      <c r="E69" s="38">
        <v>500</v>
      </c>
    </row>
    <row r="70" spans="1:5" x14ac:dyDescent="0.25">
      <c r="A70" s="39"/>
      <c r="B70" s="10" t="s">
        <v>52</v>
      </c>
      <c r="C70" s="40"/>
      <c r="D70" s="40"/>
      <c r="E70" s="38">
        <v>500</v>
      </c>
    </row>
    <row r="71" spans="1:5" s="2" customFormat="1" x14ac:dyDescent="0.25">
      <c r="A71" s="49" t="s">
        <v>68</v>
      </c>
      <c r="B71" s="50"/>
      <c r="C71" s="50">
        <f>C68</f>
        <v>1</v>
      </c>
      <c r="D71" s="50"/>
      <c r="E71" s="51">
        <v>500</v>
      </c>
    </row>
    <row r="72" spans="1:5" x14ac:dyDescent="0.25">
      <c r="A72" s="10" t="s">
        <v>69</v>
      </c>
      <c r="B72" s="43" t="s">
        <v>50</v>
      </c>
      <c r="C72" s="43">
        <v>11</v>
      </c>
      <c r="D72" s="43" t="s">
        <v>55</v>
      </c>
      <c r="E72" s="38">
        <v>2096</v>
      </c>
    </row>
    <row r="73" spans="1:5" x14ac:dyDescent="0.25">
      <c r="A73" s="39"/>
      <c r="B73" s="44"/>
      <c r="C73" s="43" t="s">
        <v>70</v>
      </c>
      <c r="D73" s="45"/>
      <c r="E73" s="38">
        <v>2096</v>
      </c>
    </row>
    <row r="74" spans="1:5" x14ac:dyDescent="0.25">
      <c r="A74" s="39"/>
      <c r="B74" s="44"/>
      <c r="C74" s="43">
        <v>20</v>
      </c>
      <c r="D74" s="43" t="s">
        <v>55</v>
      </c>
      <c r="E74" s="38">
        <v>113</v>
      </c>
    </row>
    <row r="75" spans="1:5" x14ac:dyDescent="0.25">
      <c r="A75" s="39"/>
      <c r="B75" s="44"/>
      <c r="C75" s="43" t="s">
        <v>62</v>
      </c>
      <c r="D75" s="45"/>
      <c r="E75" s="38">
        <v>113</v>
      </c>
    </row>
    <row r="76" spans="1:5" x14ac:dyDescent="0.25">
      <c r="A76" s="39"/>
      <c r="B76" s="10" t="s">
        <v>52</v>
      </c>
      <c r="C76" s="40"/>
      <c r="D76" s="40"/>
      <c r="E76" s="38">
        <v>2209</v>
      </c>
    </row>
    <row r="77" spans="1:5" s="2" customFormat="1" x14ac:dyDescent="0.25">
      <c r="A77" s="49" t="s">
        <v>71</v>
      </c>
      <c r="B77" s="50"/>
      <c r="C77" s="50">
        <f>C72+C74</f>
        <v>31</v>
      </c>
      <c r="D77" s="50"/>
      <c r="E77" s="51">
        <v>2209</v>
      </c>
    </row>
    <row r="78" spans="1:5" x14ac:dyDescent="0.25">
      <c r="A78" s="10" t="s">
        <v>72</v>
      </c>
      <c r="B78" s="10" t="s">
        <v>50</v>
      </c>
      <c r="C78" s="43">
        <v>3</v>
      </c>
      <c r="D78" s="43" t="s">
        <v>55</v>
      </c>
      <c r="E78" s="38">
        <v>690</v>
      </c>
    </row>
    <row r="79" spans="1:5" x14ac:dyDescent="0.25">
      <c r="A79" s="39"/>
      <c r="B79" s="39"/>
      <c r="C79" s="43" t="s">
        <v>73</v>
      </c>
      <c r="D79" s="45"/>
      <c r="E79" s="38">
        <v>690</v>
      </c>
    </row>
    <row r="80" spans="1:5" x14ac:dyDescent="0.25">
      <c r="A80" s="39"/>
      <c r="B80" s="10" t="s">
        <v>52</v>
      </c>
      <c r="C80" s="40"/>
      <c r="D80" s="40"/>
      <c r="E80" s="38">
        <v>690</v>
      </c>
    </row>
    <row r="81" spans="1:5" s="2" customFormat="1" x14ac:dyDescent="0.25">
      <c r="A81" s="49" t="s">
        <v>74</v>
      </c>
      <c r="B81" s="50"/>
      <c r="C81" s="50">
        <f>C78</f>
        <v>3</v>
      </c>
      <c r="D81" s="50"/>
      <c r="E81" s="51">
        <v>690</v>
      </c>
    </row>
    <row r="82" spans="1:5" x14ac:dyDescent="0.25">
      <c r="A82" s="10" t="s">
        <v>75</v>
      </c>
      <c r="B82" s="10" t="s">
        <v>50</v>
      </c>
      <c r="C82" s="10">
        <v>1</v>
      </c>
      <c r="D82" s="10" t="s">
        <v>55</v>
      </c>
      <c r="E82" s="38">
        <v>345</v>
      </c>
    </row>
    <row r="83" spans="1:5" x14ac:dyDescent="0.25">
      <c r="A83" s="39"/>
      <c r="B83" s="39"/>
      <c r="C83" s="10" t="s">
        <v>56</v>
      </c>
      <c r="D83" s="40"/>
      <c r="E83" s="38">
        <v>345</v>
      </c>
    </row>
    <row r="84" spans="1:5" x14ac:dyDescent="0.25">
      <c r="A84" s="39"/>
      <c r="B84" s="10" t="s">
        <v>52</v>
      </c>
      <c r="C84" s="40"/>
      <c r="D84" s="40"/>
      <c r="E84" s="38">
        <v>345</v>
      </c>
    </row>
    <row r="85" spans="1:5" s="2" customFormat="1" x14ac:dyDescent="0.25">
      <c r="A85" s="49" t="s">
        <v>76</v>
      </c>
      <c r="B85" s="50"/>
      <c r="C85" s="50">
        <f>C82</f>
        <v>1</v>
      </c>
      <c r="D85" s="50"/>
      <c r="E85" s="51">
        <v>345</v>
      </c>
    </row>
    <row r="86" spans="1:5" x14ac:dyDescent="0.25">
      <c r="A86" s="10" t="s">
        <v>77</v>
      </c>
      <c r="B86" s="10" t="s">
        <v>50</v>
      </c>
      <c r="C86" s="10">
        <v>1</v>
      </c>
      <c r="D86" s="10" t="s">
        <v>55</v>
      </c>
      <c r="E86" s="38">
        <v>200</v>
      </c>
    </row>
    <row r="87" spans="1:5" x14ac:dyDescent="0.25">
      <c r="A87" s="39"/>
      <c r="B87" s="39"/>
      <c r="C87" s="10" t="s">
        <v>56</v>
      </c>
      <c r="D87" s="40"/>
      <c r="E87" s="38">
        <v>200</v>
      </c>
    </row>
    <row r="88" spans="1:5" x14ac:dyDescent="0.25">
      <c r="A88" s="39"/>
      <c r="B88" s="10" t="s">
        <v>52</v>
      </c>
      <c r="C88" s="40"/>
      <c r="D88" s="40"/>
      <c r="E88" s="38">
        <v>200</v>
      </c>
    </row>
    <row r="89" spans="1:5" s="2" customFormat="1" x14ac:dyDescent="0.25">
      <c r="A89" s="49" t="s">
        <v>78</v>
      </c>
      <c r="B89" s="50"/>
      <c r="C89" s="50">
        <f>C86</f>
        <v>1</v>
      </c>
      <c r="D89" s="50"/>
      <c r="E89" s="51">
        <v>200</v>
      </c>
    </row>
    <row r="90" spans="1:5" x14ac:dyDescent="0.25">
      <c r="A90" s="10" t="s">
        <v>79</v>
      </c>
      <c r="B90" s="10" t="s">
        <v>50</v>
      </c>
      <c r="C90" s="10">
        <v>1</v>
      </c>
      <c r="D90" s="10" t="s">
        <v>55</v>
      </c>
      <c r="E90" s="38">
        <v>200</v>
      </c>
    </row>
    <row r="91" spans="1:5" x14ac:dyDescent="0.25">
      <c r="A91" s="39"/>
      <c r="B91" s="39"/>
      <c r="C91" s="10" t="s">
        <v>56</v>
      </c>
      <c r="D91" s="40"/>
      <c r="E91" s="38">
        <v>200</v>
      </c>
    </row>
    <row r="92" spans="1:5" x14ac:dyDescent="0.25">
      <c r="A92" s="39"/>
      <c r="B92" s="10" t="s">
        <v>52</v>
      </c>
      <c r="C92" s="40"/>
      <c r="D92" s="40"/>
      <c r="E92" s="38">
        <v>200</v>
      </c>
    </row>
    <row r="93" spans="1:5" s="2" customFormat="1" x14ac:dyDescent="0.25">
      <c r="A93" s="49" t="s">
        <v>80</v>
      </c>
      <c r="B93" s="50"/>
      <c r="C93" s="50">
        <f>C90</f>
        <v>1</v>
      </c>
      <c r="D93" s="50"/>
      <c r="E93" s="51">
        <v>200</v>
      </c>
    </row>
    <row r="94" spans="1:5" x14ac:dyDescent="0.25">
      <c r="A94" s="10" t="s">
        <v>81</v>
      </c>
      <c r="B94" s="10" t="s">
        <v>50</v>
      </c>
      <c r="C94" s="10">
        <v>1</v>
      </c>
      <c r="D94" s="10">
        <v>0</v>
      </c>
      <c r="E94" s="38">
        <v>106</v>
      </c>
    </row>
    <row r="95" spans="1:5" x14ac:dyDescent="0.25">
      <c r="A95" s="39"/>
      <c r="B95" s="39"/>
      <c r="C95" s="10" t="s">
        <v>56</v>
      </c>
      <c r="D95" s="40"/>
      <c r="E95" s="38">
        <v>106</v>
      </c>
    </row>
    <row r="96" spans="1:5" x14ac:dyDescent="0.25">
      <c r="A96" s="39"/>
      <c r="B96" s="10" t="s">
        <v>52</v>
      </c>
      <c r="C96" s="40"/>
      <c r="D96" s="40"/>
      <c r="E96" s="38">
        <v>106</v>
      </c>
    </row>
    <row r="97" spans="1:5" s="2" customFormat="1" x14ac:dyDescent="0.25">
      <c r="A97" s="49" t="s">
        <v>82</v>
      </c>
      <c r="B97" s="50"/>
      <c r="C97" s="50">
        <f>C94</f>
        <v>1</v>
      </c>
      <c r="D97" s="50"/>
      <c r="E97" s="51">
        <v>106</v>
      </c>
    </row>
    <row r="98" spans="1:5" x14ac:dyDescent="0.25">
      <c r="A98" s="10" t="s">
        <v>83</v>
      </c>
      <c r="B98" s="10" t="s">
        <v>50</v>
      </c>
      <c r="C98" s="10">
        <v>2</v>
      </c>
      <c r="D98" s="10" t="s">
        <v>55</v>
      </c>
      <c r="E98" s="38">
        <v>600</v>
      </c>
    </row>
    <row r="99" spans="1:5" x14ac:dyDescent="0.25">
      <c r="A99" s="39"/>
      <c r="B99" s="39"/>
      <c r="C99" s="10" t="s">
        <v>84</v>
      </c>
      <c r="D99" s="40"/>
      <c r="E99" s="38">
        <v>600</v>
      </c>
    </row>
    <row r="100" spans="1:5" x14ac:dyDescent="0.25">
      <c r="A100" s="39"/>
      <c r="B100" s="10" t="s">
        <v>52</v>
      </c>
      <c r="C100" s="40"/>
      <c r="D100" s="40"/>
      <c r="E100" s="38">
        <v>600</v>
      </c>
    </row>
    <row r="101" spans="1:5" s="2" customFormat="1" x14ac:dyDescent="0.25">
      <c r="A101" s="49" t="s">
        <v>85</v>
      </c>
      <c r="B101" s="50"/>
      <c r="C101" s="50">
        <f>C98</f>
        <v>2</v>
      </c>
      <c r="D101" s="50"/>
      <c r="E101" s="51">
        <v>600</v>
      </c>
    </row>
    <row r="102" spans="1:5" x14ac:dyDescent="0.25">
      <c r="A102" s="10" t="s">
        <v>86</v>
      </c>
      <c r="B102" s="10" t="s">
        <v>50</v>
      </c>
      <c r="C102" s="10">
        <v>1</v>
      </c>
      <c r="D102" s="10">
        <v>0</v>
      </c>
      <c r="E102" s="38">
        <v>145</v>
      </c>
    </row>
    <row r="103" spans="1:5" x14ac:dyDescent="0.25">
      <c r="A103" s="39"/>
      <c r="B103" s="39"/>
      <c r="C103" s="10" t="s">
        <v>56</v>
      </c>
      <c r="D103" s="40"/>
      <c r="E103" s="38">
        <v>145</v>
      </c>
    </row>
    <row r="104" spans="1:5" x14ac:dyDescent="0.25">
      <c r="A104" s="39"/>
      <c r="B104" s="10" t="s">
        <v>52</v>
      </c>
      <c r="C104" s="40"/>
      <c r="D104" s="40"/>
      <c r="E104" s="38">
        <v>145</v>
      </c>
    </row>
    <row r="105" spans="1:5" s="2" customFormat="1" x14ac:dyDescent="0.25">
      <c r="A105" s="49" t="s">
        <v>87</v>
      </c>
      <c r="B105" s="50"/>
      <c r="C105" s="50">
        <f>C102</f>
        <v>1</v>
      </c>
      <c r="D105" s="50"/>
      <c r="E105" s="51">
        <v>145</v>
      </c>
    </row>
    <row r="106" spans="1:5" x14ac:dyDescent="0.25">
      <c r="A106" s="10" t="s">
        <v>88</v>
      </c>
      <c r="B106" s="10" t="s">
        <v>50</v>
      </c>
      <c r="C106" s="10">
        <v>1</v>
      </c>
      <c r="D106" s="10" t="s">
        <v>55</v>
      </c>
      <c r="E106" s="38">
        <v>322</v>
      </c>
    </row>
    <row r="107" spans="1:5" x14ac:dyDescent="0.25">
      <c r="A107" s="39"/>
      <c r="B107" s="39"/>
      <c r="C107" s="10" t="s">
        <v>56</v>
      </c>
      <c r="D107" s="40"/>
      <c r="E107" s="38">
        <v>322</v>
      </c>
    </row>
    <row r="108" spans="1:5" x14ac:dyDescent="0.25">
      <c r="A108" s="39"/>
      <c r="B108" s="10" t="s">
        <v>52</v>
      </c>
      <c r="C108" s="40"/>
      <c r="D108" s="40"/>
      <c r="E108" s="38">
        <v>322</v>
      </c>
    </row>
    <row r="109" spans="1:5" s="2" customFormat="1" x14ac:dyDescent="0.25">
      <c r="A109" s="49" t="s">
        <v>89</v>
      </c>
      <c r="B109" s="50"/>
      <c r="C109" s="50">
        <f>C106</f>
        <v>1</v>
      </c>
      <c r="D109" s="50"/>
      <c r="E109" s="51">
        <v>322</v>
      </c>
    </row>
    <row r="110" spans="1:5" x14ac:dyDescent="0.25">
      <c r="A110" s="10" t="s">
        <v>90</v>
      </c>
      <c r="B110" s="10" t="s">
        <v>50</v>
      </c>
      <c r="C110" s="10">
        <v>18</v>
      </c>
      <c r="D110" s="10">
        <v>0</v>
      </c>
      <c r="E110" s="38">
        <v>790</v>
      </c>
    </row>
    <row r="111" spans="1:5" x14ac:dyDescent="0.25">
      <c r="A111" s="39"/>
      <c r="B111" s="39"/>
      <c r="C111" s="10" t="s">
        <v>91</v>
      </c>
      <c r="D111" s="40"/>
      <c r="E111" s="38">
        <v>790</v>
      </c>
    </row>
    <row r="112" spans="1:5" x14ac:dyDescent="0.25">
      <c r="A112" s="39"/>
      <c r="B112" s="10" t="s">
        <v>52</v>
      </c>
      <c r="C112" s="40"/>
      <c r="D112" s="40"/>
      <c r="E112" s="38">
        <v>790</v>
      </c>
    </row>
    <row r="113" spans="1:5" s="2" customFormat="1" x14ac:dyDescent="0.25">
      <c r="A113" s="49" t="s">
        <v>92</v>
      </c>
      <c r="B113" s="50"/>
      <c r="C113" s="50">
        <f>C110</f>
        <v>18</v>
      </c>
      <c r="D113" s="50"/>
      <c r="E113" s="51">
        <v>790</v>
      </c>
    </row>
    <row r="114" spans="1:5" x14ac:dyDescent="0.25">
      <c r="A114" s="10" t="s">
        <v>93</v>
      </c>
      <c r="B114" s="10" t="s">
        <v>50</v>
      </c>
      <c r="C114" s="10">
        <v>0</v>
      </c>
      <c r="D114" s="10">
        <v>1</v>
      </c>
      <c r="E114" s="38">
        <v>136</v>
      </c>
    </row>
    <row r="115" spans="1:5" x14ac:dyDescent="0.25">
      <c r="A115" s="39"/>
      <c r="B115" s="39"/>
      <c r="C115" s="10" t="s">
        <v>94</v>
      </c>
      <c r="D115" s="40"/>
      <c r="E115" s="38">
        <v>136</v>
      </c>
    </row>
    <row r="116" spans="1:5" x14ac:dyDescent="0.25">
      <c r="A116" s="39"/>
      <c r="B116" s="10" t="s">
        <v>52</v>
      </c>
      <c r="C116" s="40"/>
      <c r="D116" s="40"/>
      <c r="E116" s="38">
        <v>136</v>
      </c>
    </row>
    <row r="117" spans="1:5" s="2" customFormat="1" x14ac:dyDescent="0.25">
      <c r="A117" s="49" t="s">
        <v>95</v>
      </c>
      <c r="B117" s="50"/>
      <c r="C117" s="50">
        <v>0</v>
      </c>
      <c r="D117" s="50"/>
      <c r="E117" s="51">
        <v>136</v>
      </c>
    </row>
    <row r="118" spans="1:5" x14ac:dyDescent="0.25">
      <c r="A118" s="10" t="s">
        <v>96</v>
      </c>
      <c r="B118" s="10" t="s">
        <v>50</v>
      </c>
      <c r="C118" s="10">
        <v>1</v>
      </c>
      <c r="D118" s="10">
        <v>0</v>
      </c>
      <c r="E118" s="38">
        <v>34</v>
      </c>
    </row>
    <row r="119" spans="1:5" x14ac:dyDescent="0.25">
      <c r="A119" s="39"/>
      <c r="B119" s="39"/>
      <c r="C119" s="10" t="s">
        <v>56</v>
      </c>
      <c r="D119" s="40"/>
      <c r="E119" s="38">
        <v>34</v>
      </c>
    </row>
    <row r="120" spans="1:5" x14ac:dyDescent="0.25">
      <c r="A120" s="39"/>
      <c r="B120" s="10" t="s">
        <v>52</v>
      </c>
      <c r="C120" s="40"/>
      <c r="D120" s="40"/>
      <c r="E120" s="38">
        <v>34</v>
      </c>
    </row>
    <row r="121" spans="1:5" s="2" customFormat="1" x14ac:dyDescent="0.25">
      <c r="A121" s="49" t="s">
        <v>97</v>
      </c>
      <c r="B121" s="50"/>
      <c r="C121" s="50">
        <f>C118</f>
        <v>1</v>
      </c>
      <c r="D121" s="50"/>
      <c r="E121" s="51">
        <v>34</v>
      </c>
    </row>
    <row r="122" spans="1:5" x14ac:dyDescent="0.25">
      <c r="A122" s="10" t="s">
        <v>43</v>
      </c>
      <c r="B122" s="10" t="s">
        <v>50</v>
      </c>
      <c r="C122" s="10">
        <v>9</v>
      </c>
      <c r="D122" s="10" t="s">
        <v>55</v>
      </c>
      <c r="E122" s="38">
        <v>709</v>
      </c>
    </row>
    <row r="123" spans="1:5" x14ac:dyDescent="0.25">
      <c r="A123" s="39"/>
      <c r="B123" s="39"/>
      <c r="C123" s="10" t="s">
        <v>59</v>
      </c>
      <c r="D123" s="40"/>
      <c r="E123" s="38">
        <v>709</v>
      </c>
    </row>
    <row r="124" spans="1:5" x14ac:dyDescent="0.25">
      <c r="A124" s="39"/>
      <c r="B124" s="10" t="s">
        <v>52</v>
      </c>
      <c r="C124" s="40"/>
      <c r="D124" s="40"/>
      <c r="E124" s="38">
        <v>709</v>
      </c>
    </row>
    <row r="125" spans="1:5" s="2" customFormat="1" x14ac:dyDescent="0.25">
      <c r="A125" s="49" t="s">
        <v>44</v>
      </c>
      <c r="B125" s="50"/>
      <c r="C125" s="50">
        <f>C122</f>
        <v>9</v>
      </c>
      <c r="D125" s="50"/>
      <c r="E125" s="51">
        <v>709</v>
      </c>
    </row>
    <row r="126" spans="1:5" x14ac:dyDescent="0.25">
      <c r="A126" s="10" t="s">
        <v>98</v>
      </c>
      <c r="B126" s="10" t="s">
        <v>50</v>
      </c>
      <c r="C126" s="10">
        <v>1</v>
      </c>
      <c r="D126" s="10">
        <v>0</v>
      </c>
      <c r="E126" s="38">
        <v>513</v>
      </c>
    </row>
    <row r="127" spans="1:5" x14ac:dyDescent="0.25">
      <c r="A127" s="39"/>
      <c r="B127" s="39"/>
      <c r="C127" s="10" t="s">
        <v>56</v>
      </c>
      <c r="D127" s="40"/>
      <c r="E127" s="38">
        <v>513</v>
      </c>
    </row>
    <row r="128" spans="1:5" x14ac:dyDescent="0.25">
      <c r="A128" s="39"/>
      <c r="B128" s="10" t="s">
        <v>52</v>
      </c>
      <c r="C128" s="40"/>
      <c r="D128" s="40"/>
      <c r="E128" s="38">
        <v>513</v>
      </c>
    </row>
    <row r="129" spans="1:5" s="2" customFormat="1" x14ac:dyDescent="0.25">
      <c r="A129" s="49" t="s">
        <v>99</v>
      </c>
      <c r="B129" s="50"/>
      <c r="C129" s="50">
        <f>C126</f>
        <v>1</v>
      </c>
      <c r="D129" s="50"/>
      <c r="E129" s="51">
        <v>513</v>
      </c>
    </row>
    <row r="130" spans="1:5" x14ac:dyDescent="0.25">
      <c r="A130" s="10" t="s">
        <v>100</v>
      </c>
      <c r="B130" s="10" t="s">
        <v>50</v>
      </c>
      <c r="C130" s="10">
        <v>1</v>
      </c>
      <c r="D130" s="10">
        <v>0</v>
      </c>
      <c r="E130" s="38">
        <v>198</v>
      </c>
    </row>
    <row r="131" spans="1:5" x14ac:dyDescent="0.25">
      <c r="A131" s="39"/>
      <c r="B131" s="39"/>
      <c r="C131" s="10" t="s">
        <v>56</v>
      </c>
      <c r="D131" s="40"/>
      <c r="E131" s="38">
        <v>198</v>
      </c>
    </row>
    <row r="132" spans="1:5" x14ac:dyDescent="0.25">
      <c r="A132" s="39"/>
      <c r="B132" s="10" t="s">
        <v>52</v>
      </c>
      <c r="C132" s="40"/>
      <c r="D132" s="40"/>
      <c r="E132" s="38">
        <v>198</v>
      </c>
    </row>
    <row r="133" spans="1:5" s="2" customFormat="1" x14ac:dyDescent="0.25">
      <c r="A133" s="49" t="s">
        <v>101</v>
      </c>
      <c r="B133" s="50"/>
      <c r="C133" s="50">
        <f>C130</f>
        <v>1</v>
      </c>
      <c r="D133" s="50"/>
      <c r="E133" s="51">
        <v>198</v>
      </c>
    </row>
    <row r="134" spans="1:5" x14ac:dyDescent="0.25">
      <c r="A134" s="10" t="s">
        <v>102</v>
      </c>
      <c r="B134" s="10" t="s">
        <v>50</v>
      </c>
      <c r="C134" s="10">
        <v>1</v>
      </c>
      <c r="D134" s="10" t="s">
        <v>55</v>
      </c>
      <c r="E134" s="38">
        <v>40</v>
      </c>
    </row>
    <row r="135" spans="1:5" x14ac:dyDescent="0.25">
      <c r="A135" s="39"/>
      <c r="B135" s="39"/>
      <c r="C135" s="10" t="s">
        <v>56</v>
      </c>
      <c r="D135" s="40"/>
      <c r="E135" s="38">
        <v>40</v>
      </c>
    </row>
    <row r="136" spans="1:5" x14ac:dyDescent="0.25">
      <c r="A136" s="39"/>
      <c r="B136" s="10" t="s">
        <v>52</v>
      </c>
      <c r="C136" s="40"/>
      <c r="D136" s="40"/>
      <c r="E136" s="38">
        <v>40</v>
      </c>
    </row>
    <row r="137" spans="1:5" s="2" customFormat="1" x14ac:dyDescent="0.25">
      <c r="A137" s="49" t="s">
        <v>103</v>
      </c>
      <c r="B137" s="50"/>
      <c r="C137" s="50">
        <f>C134</f>
        <v>1</v>
      </c>
      <c r="D137" s="50"/>
      <c r="E137" s="51">
        <v>40</v>
      </c>
    </row>
    <row r="138" spans="1:5" x14ac:dyDescent="0.25">
      <c r="A138" s="10" t="s">
        <v>104</v>
      </c>
      <c r="B138" s="10" t="s">
        <v>50</v>
      </c>
      <c r="C138" s="10">
        <v>23</v>
      </c>
      <c r="D138" s="10" t="s">
        <v>55</v>
      </c>
      <c r="E138" s="38">
        <v>1665</v>
      </c>
    </row>
    <row r="139" spans="1:5" x14ac:dyDescent="0.25">
      <c r="A139" s="39"/>
      <c r="B139" s="39"/>
      <c r="C139" s="10" t="s">
        <v>105</v>
      </c>
      <c r="D139" s="40"/>
      <c r="E139" s="38">
        <v>1665</v>
      </c>
    </row>
    <row r="140" spans="1:5" x14ac:dyDescent="0.25">
      <c r="A140" s="39"/>
      <c r="B140" s="10" t="s">
        <v>52</v>
      </c>
      <c r="C140" s="40"/>
      <c r="D140" s="40"/>
      <c r="E140" s="38">
        <v>1665</v>
      </c>
    </row>
    <row r="141" spans="1:5" s="2" customFormat="1" x14ac:dyDescent="0.25">
      <c r="A141" s="49" t="s">
        <v>106</v>
      </c>
      <c r="B141" s="50"/>
      <c r="C141" s="50">
        <f>C138</f>
        <v>23</v>
      </c>
      <c r="D141" s="50"/>
      <c r="E141" s="51">
        <v>1665</v>
      </c>
    </row>
    <row r="142" spans="1:5" x14ac:dyDescent="0.25">
      <c r="A142" s="10" t="s">
        <v>107</v>
      </c>
      <c r="B142" s="10" t="s">
        <v>50</v>
      </c>
      <c r="C142" s="10">
        <v>1</v>
      </c>
      <c r="D142" s="10">
        <v>0</v>
      </c>
      <c r="E142" s="38">
        <v>50</v>
      </c>
    </row>
    <row r="143" spans="1:5" x14ac:dyDescent="0.25">
      <c r="A143" s="39"/>
      <c r="B143" s="39"/>
      <c r="C143" s="39"/>
      <c r="D143" s="14" t="s">
        <v>55</v>
      </c>
      <c r="E143" s="41">
        <v>134</v>
      </c>
    </row>
    <row r="144" spans="1:5" x14ac:dyDescent="0.25">
      <c r="A144" s="39"/>
      <c r="B144" s="39"/>
      <c r="C144" s="10" t="s">
        <v>56</v>
      </c>
      <c r="D144" s="40"/>
      <c r="E144" s="38">
        <v>184</v>
      </c>
    </row>
    <row r="145" spans="1:5" x14ac:dyDescent="0.25">
      <c r="A145" s="39"/>
      <c r="B145" s="39"/>
      <c r="C145" s="10">
        <v>23</v>
      </c>
      <c r="D145" s="10">
        <v>0</v>
      </c>
      <c r="E145" s="38">
        <v>2803</v>
      </c>
    </row>
    <row r="146" spans="1:5" x14ac:dyDescent="0.25">
      <c r="A146" s="39"/>
      <c r="B146" s="39"/>
      <c r="C146" s="10" t="s">
        <v>105</v>
      </c>
      <c r="D146" s="40"/>
      <c r="E146" s="38">
        <v>2803</v>
      </c>
    </row>
    <row r="147" spans="1:5" x14ac:dyDescent="0.25">
      <c r="A147" s="39"/>
      <c r="B147" s="10" t="s">
        <v>52</v>
      </c>
      <c r="C147" s="40"/>
      <c r="D147" s="40"/>
      <c r="E147" s="38">
        <v>2987</v>
      </c>
    </row>
    <row r="148" spans="1:5" s="2" customFormat="1" x14ac:dyDescent="0.25">
      <c r="A148" s="49" t="s">
        <v>108</v>
      </c>
      <c r="B148" s="50"/>
      <c r="C148" s="50">
        <f>C142+C145</f>
        <v>24</v>
      </c>
      <c r="D148" s="50"/>
      <c r="E148" s="51">
        <v>2987</v>
      </c>
    </row>
    <row r="149" spans="1:5" x14ac:dyDescent="0.25">
      <c r="A149" s="10" t="s">
        <v>109</v>
      </c>
      <c r="B149" s="10" t="s">
        <v>50</v>
      </c>
      <c r="C149" s="10">
        <v>3</v>
      </c>
      <c r="D149" s="10" t="s">
        <v>55</v>
      </c>
      <c r="E149" s="38">
        <v>290</v>
      </c>
    </row>
    <row r="150" spans="1:5" x14ac:dyDescent="0.25">
      <c r="A150" s="39"/>
      <c r="B150" s="39"/>
      <c r="C150" s="10" t="s">
        <v>73</v>
      </c>
      <c r="D150" s="40"/>
      <c r="E150" s="38">
        <v>290</v>
      </c>
    </row>
    <row r="151" spans="1:5" x14ac:dyDescent="0.25">
      <c r="A151" s="39"/>
      <c r="B151" s="10" t="s">
        <v>52</v>
      </c>
      <c r="C151" s="40"/>
      <c r="D151" s="40"/>
      <c r="E151" s="38">
        <v>290</v>
      </c>
    </row>
    <row r="152" spans="1:5" s="2" customFormat="1" x14ac:dyDescent="0.25">
      <c r="A152" s="49" t="s">
        <v>110</v>
      </c>
      <c r="B152" s="50"/>
      <c r="C152" s="50">
        <f>C149</f>
        <v>3</v>
      </c>
      <c r="D152" s="50"/>
      <c r="E152" s="51">
        <v>290</v>
      </c>
    </row>
    <row r="153" spans="1:5" x14ac:dyDescent="0.25">
      <c r="A153" s="10" t="s">
        <v>111</v>
      </c>
      <c r="B153" s="10" t="s">
        <v>50</v>
      </c>
      <c r="C153" s="10">
        <v>6</v>
      </c>
      <c r="D153" s="10" t="s">
        <v>55</v>
      </c>
      <c r="E153" s="38">
        <v>316</v>
      </c>
    </row>
    <row r="154" spans="1:5" x14ac:dyDescent="0.25">
      <c r="A154" s="39"/>
      <c r="B154" s="39"/>
      <c r="C154" s="10" t="s">
        <v>112</v>
      </c>
      <c r="D154" s="40"/>
      <c r="E154" s="38">
        <v>316</v>
      </c>
    </row>
    <row r="155" spans="1:5" x14ac:dyDescent="0.25">
      <c r="A155" s="39"/>
      <c r="B155" s="10" t="s">
        <v>52</v>
      </c>
      <c r="C155" s="40"/>
      <c r="D155" s="40"/>
      <c r="E155" s="38">
        <v>316</v>
      </c>
    </row>
    <row r="156" spans="1:5" s="2" customFormat="1" x14ac:dyDescent="0.25">
      <c r="A156" s="49" t="s">
        <v>113</v>
      </c>
      <c r="B156" s="50"/>
      <c r="C156" s="50">
        <f>C153</f>
        <v>6</v>
      </c>
      <c r="D156" s="50"/>
      <c r="E156" s="51">
        <v>316</v>
      </c>
    </row>
    <row r="157" spans="1:5" x14ac:dyDescent="0.25">
      <c r="A157" s="46" t="s">
        <v>9</v>
      </c>
      <c r="B157" s="47"/>
      <c r="C157" s="47">
        <f>C156+C152+C148+C141+C137+C133+C129+C125+C121+C117+C113+C109+C105+C101+C97+C93+C89+C85+C81+C77+C71+C67+C63+C59+C55+C49+C45+C41+C36</f>
        <v>364</v>
      </c>
      <c r="D157" s="47"/>
      <c r="E157" s="48">
        <v>35871</v>
      </c>
    </row>
  </sheetData>
  <autoFilter ref="A2:E2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5"/>
  <sheetViews>
    <sheetView workbookViewId="0">
      <selection activeCell="D28" sqref="D28"/>
    </sheetView>
  </sheetViews>
  <sheetFormatPr defaultRowHeight="15" x14ac:dyDescent="0.25"/>
  <sheetData>
    <row r="2" spans="1:1" x14ac:dyDescent="0.25">
      <c r="A2" t="s">
        <v>10</v>
      </c>
    </row>
    <row r="4" spans="1:1" x14ac:dyDescent="0.25">
      <c r="A4" t="s">
        <v>11</v>
      </c>
    </row>
    <row r="5" spans="1:1" x14ac:dyDescent="0.25">
      <c r="A5" t="s">
        <v>12</v>
      </c>
    </row>
    <row r="7" spans="1:1" x14ac:dyDescent="0.25">
      <c r="A7" t="s">
        <v>13</v>
      </c>
    </row>
    <row r="9" spans="1:1" x14ac:dyDescent="0.25">
      <c r="A9" t="s">
        <v>14</v>
      </c>
    </row>
    <row r="10" spans="1:1" x14ac:dyDescent="0.25">
      <c r="A10" t="s">
        <v>15</v>
      </c>
    </row>
    <row r="12" spans="1:1" x14ac:dyDescent="0.25">
      <c r="A12" t="s">
        <v>16</v>
      </c>
    </row>
    <row r="13" spans="1:1" x14ac:dyDescent="0.25">
      <c r="A13" t="s">
        <v>17</v>
      </c>
    </row>
    <row r="15" spans="1:1" x14ac:dyDescent="0.25">
      <c r="A15" t="s">
        <v>18</v>
      </c>
    </row>
    <row r="16" spans="1:1" x14ac:dyDescent="0.25">
      <c r="A16" t="s">
        <v>19</v>
      </c>
    </row>
    <row r="18" spans="1:1" x14ac:dyDescent="0.25">
      <c r="A18" t="s">
        <v>20</v>
      </c>
    </row>
    <row r="19" spans="1:1" x14ac:dyDescent="0.25">
      <c r="A19" t="s">
        <v>21</v>
      </c>
    </row>
    <row r="21" spans="1:1" x14ac:dyDescent="0.25">
      <c r="A21" t="s">
        <v>22</v>
      </c>
    </row>
    <row r="22" spans="1:1" x14ac:dyDescent="0.25">
      <c r="A22" t="s">
        <v>23</v>
      </c>
    </row>
    <row r="24" spans="1:1" x14ac:dyDescent="0.25">
      <c r="A24" t="s">
        <v>24</v>
      </c>
    </row>
    <row r="25" spans="1:1" x14ac:dyDescent="0.25">
      <c r="A25" t="s">
        <v>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elge" ma:contentTypeID="0x0101000E9DE8E7E9CC114CB1ED259CAD8A336C" ma:contentTypeVersion="1" ma:contentTypeDescription="Yeni belge oluşturun." ma:contentTypeScope="" ma:versionID="c536e09d2035fe7fd0407271f26b4d25">
  <xsd:schema xmlns:xsd="http://www.w3.org/2001/XMLSchema" xmlns:xs="http://www.w3.org/2001/XMLSchema" xmlns:p="http://schemas.microsoft.com/office/2006/metadata/properties" xmlns:ns1="http://schemas.microsoft.com/sharepoint/v3" targetNamespace="http://schemas.microsoft.com/office/2006/metadata/properties" ma:root="true" ma:fieldsID="14d4e3fdf9f7a112181f73f79ec0ec6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512A93-61B0-4FA8-B00C-5D17453155F9}"/>
</file>

<file path=customXml/itemProps2.xml><?xml version="1.0" encoding="utf-8"?>
<ds:datastoreItem xmlns:ds="http://schemas.openxmlformats.org/officeDocument/2006/customXml" ds:itemID="{59BDD962-D20F-4C32-88D9-54FEA51220D4}"/>
</file>

<file path=customXml/itemProps3.xml><?xml version="1.0" encoding="utf-8"?>
<ds:datastoreItem xmlns:ds="http://schemas.openxmlformats.org/officeDocument/2006/customXml" ds:itemID="{4F282727-A9A1-4169-9B18-F8AA35EEBF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Geçiş</vt:lpstr>
      <vt:lpstr>Meta Veri</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2017-06-05T08:56:42Z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0x0101000E9DE8E7E9CC114CB1ED259CAD8A336C</vt:lpwstr>
  </property>
</Properties>
</file>