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40"/>
  </bookViews>
  <sheets>
    <sheet name="Geçiş Hayvancılık" sheetId="2" r:id="rId1"/>
    <sheet name="Meta Veri" sheetId="4" r:id="rId2"/>
  </sheets>
  <calcPr calcId="162913"/>
</workbook>
</file>

<file path=xl/calcChain.xml><?xml version="1.0" encoding="utf-8"?>
<calcChain xmlns="http://schemas.openxmlformats.org/spreadsheetml/2006/main">
  <c r="E50" i="2" l="1"/>
  <c r="F50" i="2"/>
  <c r="D50" i="2"/>
  <c r="D6" i="2" l="1"/>
  <c r="D26" i="2" s="1"/>
  <c r="E6" i="2"/>
  <c r="E26" i="2" s="1"/>
  <c r="F6" i="2"/>
  <c r="F26" i="2" s="1"/>
</calcChain>
</file>

<file path=xl/sharedStrings.xml><?xml version="1.0" encoding="utf-8"?>
<sst xmlns="http://schemas.openxmlformats.org/spreadsheetml/2006/main" count="98" uniqueCount="67">
  <si>
    <t>Organik Tarım İstatistikleri (Meta veri)</t>
  </si>
  <si>
    <t>Kapsam</t>
  </si>
  <si>
    <t xml:space="preserve">Organik Tarım; üretimde kimyasal girdi kullanmadan, üretimden tüketime kadar her aşaması kontrollü ve sertifikalı tarımsal üretim biçimidir. Organik Tarım Kanun ve Yönetmelik esaslarına göre üretilen bitkisel ve hayvansal tüm ürünleri kapsar. Organik tarımın amacı; toprak ve su kaynakları ile havayı kirletmeden,  çevre, bitki, hayvan ve insan sağlığını korumaktır. </t>
  </si>
  <si>
    <t xml:space="preserve">Tanım ve kavramlar </t>
  </si>
  <si>
    <t>Organik Tarım: Bitkisel ve hayvansal ürünler, su ürünleri ve girdilerin organik tarım metoduna uygun olarak üretilmesi ile orman alanları veya doğadan toplanarak elde edilen ürünlerin tüketiciye ulaşıncaya kadar uygulanan bütün işlemlerin 18.08.2010 tarih ve 27676 sayılı “Organik Tarımın Esasları ve Uygulamasına İlişkin Yönetmelik” hükümlerine uyularak yapılan tarım faaliyetlerini içermektedir.</t>
  </si>
  <si>
    <t>Organik Tarım Geçiş Süreci: 18.08.2010 tarih ve 27676 sayılı “Organik Tarımının Esasları ve Uygulamasına İlişkin Yönetmelik” hükümlerince organik tarım üretimine başlanmasından, organik ürünün sertifikalandırılmasına kadar geçen dönemdir.</t>
  </si>
  <si>
    <t>Coğrafi kapsam</t>
  </si>
  <si>
    <t>İstatistiklerde, Türkiye rakamları yayımlanmaktadır.</t>
  </si>
  <si>
    <t>Veri derleme yöntemi</t>
  </si>
  <si>
    <t xml:space="preserve">Veriler Gıda Tarım ve Hayvancılık Bakanlığınca Yetkilendirilmiş Kuruluşlardan format tablolar ile talep edilen ve Yetkilendirilmiş Kuruluşların idari kayıtlarından derlenmektedir. </t>
  </si>
  <si>
    <t>Veri kaynakları</t>
  </si>
  <si>
    <t>Veri kaynağı, Yetkilendirilmiş Kuruluşlarca kayıt altına alınan organik tarımla uğraşan çifçidir.</t>
  </si>
  <si>
    <t xml:space="preserve">Periyodu   </t>
  </si>
  <si>
    <t>Yıllıktır.</t>
  </si>
  <si>
    <t xml:space="preserve">Yayımlanma zamanı  </t>
  </si>
  <si>
    <t>Referans periyodu ile verinin yayımlanması arasındaki süre 6 aydır.</t>
  </si>
  <si>
    <t>İller</t>
  </si>
  <si>
    <t>Hayvan Türü</t>
  </si>
  <si>
    <t>Sadece Geçişte olan Çiftçi sayısı Toplamı</t>
  </si>
  <si>
    <t>Hayvan Sayısı Toplamı</t>
  </si>
  <si>
    <t>ANKARA</t>
  </si>
  <si>
    <t>Toplam ANKARA</t>
  </si>
  <si>
    <t>ÇANAKKALE</t>
  </si>
  <si>
    <t>Toplam ÇANAKKALE</t>
  </si>
  <si>
    <t>Yumurta tavukları</t>
  </si>
  <si>
    <t>KOCAELİ</t>
  </si>
  <si>
    <t>Toplam KOCAELİ</t>
  </si>
  <si>
    <t>SAMSUN</t>
  </si>
  <si>
    <t>Toplam SAMSUN</t>
  </si>
  <si>
    <t>Genel Toplam</t>
  </si>
  <si>
    <t>Ürün</t>
  </si>
  <si>
    <t>ARTVİN</t>
  </si>
  <si>
    <t>BAYBURT</t>
  </si>
  <si>
    <t>ERZURUM</t>
  </si>
  <si>
    <t>GÜMÜŞHANE</t>
  </si>
  <si>
    <t>İSTANBUL</t>
  </si>
  <si>
    <t>Toplam İSTANBUL</t>
  </si>
  <si>
    <t>MUĞLA</t>
  </si>
  <si>
    <t>VAN</t>
  </si>
  <si>
    <t>YALOVA</t>
  </si>
  <si>
    <t>2019 YILI GEÇİŞ SÜRECİ ARICILIK VERİLERİ</t>
  </si>
  <si>
    <t>AFYONKARAHİSAR</t>
  </si>
  <si>
    <t>AYDIN</t>
  </si>
  <si>
    <t>DİYARBAKIR</t>
  </si>
  <si>
    <t>ERZİNCAN</t>
  </si>
  <si>
    <t>GAZİANTEP</t>
  </si>
  <si>
    <t>IĞDIR</t>
  </si>
  <si>
    <t>KARS</t>
  </si>
  <si>
    <t>KAYSERİ</t>
  </si>
  <si>
    <t>RİZE</t>
  </si>
  <si>
    <t>TUNCELİ</t>
  </si>
  <si>
    <t>İl</t>
  </si>
  <si>
    <t>BAL</t>
  </si>
  <si>
    <t>Küçükbaş</t>
  </si>
  <si>
    <t>Büyükbaş</t>
  </si>
  <si>
    <t>Toplam AYDIN</t>
  </si>
  <si>
    <t>Organik ve Geçişi olan Çiftçi sayısı Toplamı</t>
  </si>
  <si>
    <t>Toplam DİYARBAKIR</t>
  </si>
  <si>
    <t>NİĞDE</t>
  </si>
  <si>
    <t>Toplam NİĞDE</t>
  </si>
  <si>
    <t>TOKAT</t>
  </si>
  <si>
    <t>Toplam TOKAT</t>
  </si>
  <si>
    <t>2019 YILI GEÇİŞ SÜRECİ HAYVANCILIK VERİLERİ</t>
  </si>
  <si>
    <t>Toplam Sadece Geçişte olan Çiftçi (işletme sayısı)</t>
  </si>
  <si>
    <t>Toplam Organik ve Geçişide olan Çiftçi (işletme sayısı)</t>
  </si>
  <si>
    <t>Toplam Kovan sayısı</t>
  </si>
  <si>
    <t>SİVAS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</si>
</sst>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5"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b/>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17">
    <border>
      <left/>
      <right/>
      <top/>
      <bottom/>
      <diagonal/>
    </border>
    <border>
      <left style="hair">
        <color auto="1"/>
      </left>
      <right style="hair">
        <color auto="1"/>
      </right>
      <top style="hair">
        <color auto="1"/>
      </top>
      <bottom style="hair">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right style="thin">
        <color indexed="8"/>
      </right>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theme="4" tint="0.39997558519241921"/>
      </bottom>
      <diagonal/>
    </border>
  </borders>
  <cellStyleXfs count="2">
    <xf numFmtId="0" fontId="0" fillId="0" borderId="0"/>
    <xf numFmtId="43" fontId="4" fillId="0" borderId="0" applyFont="0" applyFill="0" applyBorder="0" applyAlignment="0" applyProtection="0"/>
  </cellStyleXfs>
  <cellXfs count="31">
    <xf numFmtId="0" fontId="0" fillId="0" borderId="0" xfId="0"/>
    <xf numFmtId="0" fontId="2" fillId="2" borderId="1" xfId="0" applyFont="1" applyFill="1" applyBorder="1"/>
    <xf numFmtId="0" fontId="0" fillId="0" borderId="2" xfId="0" applyBorder="1"/>
    <xf numFmtId="0" fontId="0" fillId="0" borderId="5" xfId="0" applyBorder="1"/>
    <xf numFmtId="0" fontId="0" fillId="0" borderId="6" xfId="0"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8" xfId="0" applyFont="1" applyFill="1" applyBorder="1"/>
    <xf numFmtId="0" fontId="2" fillId="3" borderId="9" xfId="0" applyFont="1" applyFill="1" applyBorder="1"/>
    <xf numFmtId="0" fontId="2" fillId="3" borderId="10" xfId="0" applyFont="1" applyFill="1" applyBorder="1"/>
    <xf numFmtId="0" fontId="2" fillId="0" borderId="0" xfId="0" applyFont="1"/>
    <xf numFmtId="0" fontId="1" fillId="2" borderId="2" xfId="0" applyFont="1" applyFill="1" applyBorder="1"/>
    <xf numFmtId="1" fontId="2" fillId="3" borderId="2" xfId="0" applyNumberFormat="1" applyFont="1" applyFill="1" applyBorder="1" applyAlignment="1">
      <alignment horizontal="right" vertical="center"/>
    </xf>
    <xf numFmtId="1" fontId="2" fillId="3" borderId="3" xfId="0" applyNumberFormat="1" applyFont="1" applyFill="1" applyBorder="1" applyAlignment="1">
      <alignment horizontal="right" vertical="center"/>
    </xf>
    <xf numFmtId="1" fontId="2" fillId="3" borderId="4" xfId="0" applyNumberFormat="1" applyFont="1" applyFill="1" applyBorder="1" applyAlignment="1">
      <alignment horizontal="right" vertical="center"/>
    </xf>
    <xf numFmtId="1" fontId="0" fillId="0" borderId="2" xfId="0" applyNumberFormat="1" applyBorder="1" applyAlignment="1">
      <alignment horizontal="right" vertical="center"/>
    </xf>
    <xf numFmtId="1" fontId="0" fillId="0" borderId="3" xfId="0" applyNumberFormat="1" applyBorder="1" applyAlignment="1">
      <alignment horizontal="right" vertical="center"/>
    </xf>
    <xf numFmtId="1" fontId="0" fillId="0" borderId="4" xfId="0" applyNumberFormat="1" applyBorder="1" applyAlignment="1">
      <alignment horizontal="right" vertical="center"/>
    </xf>
    <xf numFmtId="1" fontId="0" fillId="0" borderId="6" xfId="0" applyNumberFormat="1" applyBorder="1" applyAlignment="1">
      <alignment horizontal="right" vertical="center"/>
    </xf>
    <xf numFmtId="1" fontId="0" fillId="0" borderId="0" xfId="0" applyNumberFormat="1" applyAlignment="1">
      <alignment horizontal="right" vertical="center"/>
    </xf>
    <xf numFmtId="1" fontId="0" fillId="0" borderId="7" xfId="0" applyNumberFormat="1" applyBorder="1" applyAlignment="1">
      <alignment horizontal="right" vertical="center"/>
    </xf>
    <xf numFmtId="1" fontId="0" fillId="0" borderId="12" xfId="0" applyNumberFormat="1" applyBorder="1" applyAlignment="1">
      <alignment horizontal="right" vertical="center"/>
    </xf>
    <xf numFmtId="1" fontId="2" fillId="3" borderId="6" xfId="0" applyNumberFormat="1" applyFont="1" applyFill="1" applyBorder="1" applyAlignment="1">
      <alignment horizontal="right" vertical="center"/>
    </xf>
    <xf numFmtId="1" fontId="0" fillId="0" borderId="11" xfId="0" applyNumberFormat="1" applyBorder="1" applyAlignment="1">
      <alignment horizontal="right" vertical="center"/>
    </xf>
    <xf numFmtId="1" fontId="2" fillId="3" borderId="9" xfId="0" applyNumberFormat="1" applyFont="1" applyFill="1" applyBorder="1" applyAlignment="1">
      <alignment horizontal="center"/>
    </xf>
    <xf numFmtId="0" fontId="3" fillId="0" borderId="16" xfId="0" applyNumberFormat="1" applyFont="1" applyBorder="1"/>
    <xf numFmtId="164" fontId="2" fillId="0" borderId="0" xfId="1" applyNumberFormat="1" applyFont="1"/>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cellXfs>
  <cellStyles count="2">
    <cellStyle name="Normal" xfId="0" builtinId="0"/>
    <cellStyle name="Virgül" xfId="1" builtinId="3"/>
  </cellStyles>
  <dxfs count="2">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13" displayName="Tablo13" ref="B30:F50" totalsRowShown="0" headerRowDxfId="1">
  <tableColumns count="5">
    <tableColumn id="1" name="İl" dataDxfId="0"/>
    <tableColumn id="2" name="Ürün"/>
    <tableColumn id="3" name="Toplam Sadece Geçişte olan Çiftçi (işletme sayısı)"/>
    <tableColumn id="4" name="Toplam Organik ve Geçişide olan Çiftçi (işletme sayısı)"/>
    <tableColumn id="5" name="Toplam Kovan sayısı"/>
  </tableColumns>
  <tableStyleInfo name="TableStyleMedium6"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0"/>
  <sheetViews>
    <sheetView tabSelected="1" topLeftCell="A22" zoomScaleNormal="100" workbookViewId="0">
      <selection activeCell="C52" sqref="C52:F53"/>
    </sheetView>
  </sheetViews>
  <sheetFormatPr defaultRowHeight="15" x14ac:dyDescent="0.25"/>
  <cols>
    <col min="2" max="2" width="22" customWidth="1"/>
    <col min="3" max="3" width="30.7109375" customWidth="1"/>
    <col min="4" max="4" width="19.85546875" customWidth="1"/>
    <col min="5" max="5" width="23.42578125" customWidth="1"/>
    <col min="6" max="6" width="23" customWidth="1"/>
  </cols>
  <sheetData>
    <row r="2" spans="2:6" x14ac:dyDescent="0.25">
      <c r="D2" s="1" t="s">
        <v>62</v>
      </c>
      <c r="E2" s="1"/>
    </row>
    <row r="3" spans="2:6" x14ac:dyDescent="0.25">
      <c r="B3" s="5" t="s">
        <v>16</v>
      </c>
      <c r="C3" s="5" t="s">
        <v>17</v>
      </c>
      <c r="D3" s="5" t="s">
        <v>18</v>
      </c>
      <c r="E3" s="6" t="s">
        <v>56</v>
      </c>
      <c r="F3" s="7" t="s">
        <v>19</v>
      </c>
    </row>
    <row r="4" spans="2:6" x14ac:dyDescent="0.25">
      <c r="B4" s="2" t="s">
        <v>20</v>
      </c>
      <c r="C4" s="12" t="s">
        <v>53</v>
      </c>
      <c r="D4" s="16">
        <v>1</v>
      </c>
      <c r="E4" s="17">
        <v>0</v>
      </c>
      <c r="F4" s="18">
        <v>266</v>
      </c>
    </row>
    <row r="5" spans="2:6" x14ac:dyDescent="0.25">
      <c r="B5" s="3"/>
      <c r="C5" s="4" t="s">
        <v>54</v>
      </c>
      <c r="D5" s="19">
        <v>1</v>
      </c>
      <c r="E5" s="20">
        <v>0</v>
      </c>
      <c r="F5" s="21">
        <v>17</v>
      </c>
    </row>
    <row r="6" spans="2:6" x14ac:dyDescent="0.25">
      <c r="B6" s="5" t="s">
        <v>21</v>
      </c>
      <c r="C6" s="8"/>
      <c r="D6" s="15">
        <f t="shared" ref="D6:E6" si="0">SUM(D4:D5)</f>
        <v>2</v>
      </c>
      <c r="E6" s="15">
        <f t="shared" si="0"/>
        <v>0</v>
      </c>
      <c r="F6" s="15">
        <f>SUM(F4:F5)</f>
        <v>283</v>
      </c>
    </row>
    <row r="7" spans="2:6" x14ac:dyDescent="0.25">
      <c r="B7" s="3" t="s">
        <v>42</v>
      </c>
      <c r="C7" s="4" t="s">
        <v>54</v>
      </c>
      <c r="D7" s="22">
        <v>1</v>
      </c>
      <c r="E7" s="20">
        <v>0</v>
      </c>
      <c r="F7" s="21">
        <v>87</v>
      </c>
    </row>
    <row r="8" spans="2:6" x14ac:dyDescent="0.25">
      <c r="B8" s="5" t="s">
        <v>55</v>
      </c>
      <c r="C8" s="8"/>
      <c r="D8" s="23">
        <v>1</v>
      </c>
      <c r="E8" s="14">
        <v>0</v>
      </c>
      <c r="F8" s="15">
        <v>87</v>
      </c>
    </row>
    <row r="9" spans="2:6" x14ac:dyDescent="0.25">
      <c r="B9" s="2" t="s">
        <v>22</v>
      </c>
      <c r="C9" s="4" t="s">
        <v>54</v>
      </c>
      <c r="D9" s="24">
        <v>2</v>
      </c>
      <c r="E9" s="17">
        <v>1</v>
      </c>
      <c r="F9" s="18">
        <v>244</v>
      </c>
    </row>
    <row r="10" spans="2:6" x14ac:dyDescent="0.25">
      <c r="B10" s="5" t="s">
        <v>23</v>
      </c>
      <c r="C10" s="8"/>
      <c r="D10" s="23">
        <v>2</v>
      </c>
      <c r="E10" s="14">
        <v>1</v>
      </c>
      <c r="F10" s="15">
        <v>244</v>
      </c>
    </row>
    <row r="11" spans="2:6" x14ac:dyDescent="0.25">
      <c r="B11" s="2" t="s">
        <v>43</v>
      </c>
      <c r="C11" s="12" t="s">
        <v>53</v>
      </c>
      <c r="D11" s="16">
        <v>1</v>
      </c>
      <c r="E11" s="17">
        <v>0</v>
      </c>
      <c r="F11" s="18">
        <v>76</v>
      </c>
    </row>
    <row r="12" spans="2:6" x14ac:dyDescent="0.25">
      <c r="B12" s="5" t="s">
        <v>57</v>
      </c>
      <c r="C12" s="6"/>
      <c r="D12" s="13">
        <v>1</v>
      </c>
      <c r="E12" s="14">
        <v>0</v>
      </c>
      <c r="F12" s="15">
        <v>76</v>
      </c>
    </row>
    <row r="13" spans="2:6" x14ac:dyDescent="0.25">
      <c r="B13" s="28" t="s">
        <v>35</v>
      </c>
      <c r="C13" s="2" t="s">
        <v>53</v>
      </c>
      <c r="D13" s="16">
        <v>1</v>
      </c>
      <c r="E13" s="17">
        <v>0</v>
      </c>
      <c r="F13" s="18">
        <v>13</v>
      </c>
    </row>
    <row r="14" spans="2:6" x14ac:dyDescent="0.25">
      <c r="B14" s="29"/>
      <c r="C14" s="2" t="s">
        <v>54</v>
      </c>
      <c r="D14" s="16">
        <v>1</v>
      </c>
      <c r="E14" s="17">
        <v>0</v>
      </c>
      <c r="F14" s="18">
        <v>10</v>
      </c>
    </row>
    <row r="15" spans="2:6" x14ac:dyDescent="0.25">
      <c r="B15" s="30"/>
      <c r="C15" s="2" t="s">
        <v>24</v>
      </c>
      <c r="D15" s="16">
        <v>1</v>
      </c>
      <c r="E15" s="17">
        <v>0</v>
      </c>
      <c r="F15" s="18">
        <v>300</v>
      </c>
    </row>
    <row r="16" spans="2:6" x14ac:dyDescent="0.25">
      <c r="B16" s="5" t="s">
        <v>36</v>
      </c>
      <c r="C16" s="6"/>
      <c r="D16" s="13">
        <v>3</v>
      </c>
      <c r="E16" s="14">
        <v>0</v>
      </c>
      <c r="F16" s="15">
        <v>323</v>
      </c>
    </row>
    <row r="17" spans="2:6" x14ac:dyDescent="0.25">
      <c r="B17" s="28" t="s">
        <v>25</v>
      </c>
      <c r="C17" s="12" t="s">
        <v>53</v>
      </c>
      <c r="D17" s="16">
        <v>1</v>
      </c>
      <c r="E17" s="17">
        <v>0</v>
      </c>
      <c r="F17" s="18">
        <v>66</v>
      </c>
    </row>
    <row r="18" spans="2:6" x14ac:dyDescent="0.25">
      <c r="B18" s="30"/>
      <c r="C18" s="2" t="s">
        <v>24</v>
      </c>
      <c r="D18" s="16">
        <v>2</v>
      </c>
      <c r="E18" s="17">
        <v>0</v>
      </c>
      <c r="F18" s="18">
        <v>4000</v>
      </c>
    </row>
    <row r="19" spans="2:6" x14ac:dyDescent="0.25">
      <c r="B19" s="5" t="s">
        <v>26</v>
      </c>
      <c r="C19" s="8"/>
      <c r="D19" s="13">
        <v>3</v>
      </c>
      <c r="E19" s="14">
        <v>0</v>
      </c>
      <c r="F19" s="15">
        <v>4066</v>
      </c>
    </row>
    <row r="20" spans="2:6" x14ac:dyDescent="0.25">
      <c r="B20" s="2" t="s">
        <v>58</v>
      </c>
      <c r="C20" s="4" t="s">
        <v>54</v>
      </c>
      <c r="D20" s="16">
        <v>0</v>
      </c>
      <c r="E20" s="17">
        <v>1</v>
      </c>
      <c r="F20" s="18">
        <v>80</v>
      </c>
    </row>
    <row r="21" spans="2:6" x14ac:dyDescent="0.25">
      <c r="B21" s="5" t="s">
        <v>59</v>
      </c>
      <c r="C21" s="8"/>
      <c r="D21" s="13">
        <v>0</v>
      </c>
      <c r="E21" s="14">
        <v>1</v>
      </c>
      <c r="F21" s="15">
        <v>80</v>
      </c>
    </row>
    <row r="22" spans="2:6" x14ac:dyDescent="0.25">
      <c r="B22" s="2" t="s">
        <v>27</v>
      </c>
      <c r="C22" s="4" t="s">
        <v>54</v>
      </c>
      <c r="D22" s="16">
        <v>1</v>
      </c>
      <c r="E22" s="17">
        <v>0</v>
      </c>
      <c r="F22" s="18">
        <v>354</v>
      </c>
    </row>
    <row r="23" spans="2:6" x14ac:dyDescent="0.25">
      <c r="B23" s="5" t="s">
        <v>28</v>
      </c>
      <c r="C23" s="8"/>
      <c r="D23" s="13">
        <v>1</v>
      </c>
      <c r="E23" s="14">
        <v>0</v>
      </c>
      <c r="F23" s="15">
        <v>354</v>
      </c>
    </row>
    <row r="24" spans="2:6" x14ac:dyDescent="0.25">
      <c r="B24" s="2" t="s">
        <v>60</v>
      </c>
      <c r="C24" s="12" t="s">
        <v>53</v>
      </c>
      <c r="D24" s="16">
        <v>1</v>
      </c>
      <c r="E24" s="17">
        <v>0</v>
      </c>
      <c r="F24" s="18">
        <v>52</v>
      </c>
    </row>
    <row r="25" spans="2:6" x14ac:dyDescent="0.25">
      <c r="B25" s="5" t="s">
        <v>61</v>
      </c>
      <c r="C25" s="8"/>
      <c r="D25" s="13">
        <v>1</v>
      </c>
      <c r="E25" s="14">
        <v>0</v>
      </c>
      <c r="F25" s="15">
        <v>52</v>
      </c>
    </row>
    <row r="26" spans="2:6" x14ac:dyDescent="0.25">
      <c r="B26" s="9" t="s">
        <v>29</v>
      </c>
      <c r="C26" s="10"/>
      <c r="D26" s="25">
        <f>D6+D8+D10+D12+D16+D19+D21+D23+D25</f>
        <v>14</v>
      </c>
      <c r="E26" s="25">
        <f t="shared" ref="E26:F26" si="1">E6+E8+E10+E12+E16+E19+E21+E23+E25</f>
        <v>2</v>
      </c>
      <c r="F26" s="25">
        <f t="shared" si="1"/>
        <v>5565</v>
      </c>
    </row>
    <row r="29" spans="2:6" x14ac:dyDescent="0.25">
      <c r="D29" s="11" t="s">
        <v>40</v>
      </c>
    </row>
    <row r="30" spans="2:6" x14ac:dyDescent="0.25">
      <c r="B30" s="11" t="s">
        <v>51</v>
      </c>
      <c r="C30" s="11" t="s">
        <v>30</v>
      </c>
      <c r="D30" s="26" t="s">
        <v>63</v>
      </c>
      <c r="E30" s="26" t="s">
        <v>64</v>
      </c>
      <c r="F30" s="26" t="s">
        <v>65</v>
      </c>
    </row>
    <row r="31" spans="2:6" x14ac:dyDescent="0.25">
      <c r="B31" t="s">
        <v>41</v>
      </c>
      <c r="C31" t="s">
        <v>52</v>
      </c>
      <c r="D31">
        <v>1</v>
      </c>
      <c r="E31">
        <v>0</v>
      </c>
      <c r="F31">
        <v>153</v>
      </c>
    </row>
    <row r="32" spans="2:6" x14ac:dyDescent="0.25">
      <c r="B32" t="s">
        <v>20</v>
      </c>
      <c r="C32" t="s">
        <v>52</v>
      </c>
      <c r="D32">
        <v>1</v>
      </c>
      <c r="E32">
        <v>0</v>
      </c>
      <c r="F32">
        <v>160</v>
      </c>
    </row>
    <row r="33" spans="2:6" x14ac:dyDescent="0.25">
      <c r="B33" t="s">
        <v>31</v>
      </c>
      <c r="C33" t="s">
        <v>52</v>
      </c>
      <c r="D33">
        <v>7</v>
      </c>
      <c r="E33">
        <v>0</v>
      </c>
      <c r="F33">
        <v>904</v>
      </c>
    </row>
    <row r="34" spans="2:6" x14ac:dyDescent="0.25">
      <c r="B34" t="s">
        <v>42</v>
      </c>
      <c r="C34" t="s">
        <v>52</v>
      </c>
      <c r="D34">
        <v>3</v>
      </c>
      <c r="E34">
        <v>0</v>
      </c>
      <c r="F34">
        <v>1355</v>
      </c>
    </row>
    <row r="35" spans="2:6" x14ac:dyDescent="0.25">
      <c r="B35" t="s">
        <v>32</v>
      </c>
      <c r="C35" t="s">
        <v>52</v>
      </c>
      <c r="D35">
        <v>82</v>
      </c>
      <c r="E35">
        <v>0</v>
      </c>
      <c r="F35">
        <v>9212</v>
      </c>
    </row>
    <row r="36" spans="2:6" x14ac:dyDescent="0.25">
      <c r="B36" t="s">
        <v>22</v>
      </c>
      <c r="C36" t="s">
        <v>52</v>
      </c>
      <c r="D36">
        <v>22</v>
      </c>
      <c r="E36">
        <v>10</v>
      </c>
      <c r="F36">
        <v>575</v>
      </c>
    </row>
    <row r="37" spans="2:6" x14ac:dyDescent="0.25">
      <c r="B37" t="s">
        <v>44</v>
      </c>
      <c r="C37" t="s">
        <v>52</v>
      </c>
      <c r="D37">
        <v>2</v>
      </c>
      <c r="E37">
        <v>0</v>
      </c>
      <c r="F37">
        <v>483</v>
      </c>
    </row>
    <row r="38" spans="2:6" x14ac:dyDescent="0.25">
      <c r="B38" t="s">
        <v>33</v>
      </c>
      <c r="C38" t="s">
        <v>52</v>
      </c>
      <c r="D38">
        <v>5</v>
      </c>
      <c r="E38">
        <v>0</v>
      </c>
      <c r="F38">
        <v>1238</v>
      </c>
    </row>
    <row r="39" spans="2:6" x14ac:dyDescent="0.25">
      <c r="B39" t="s">
        <v>45</v>
      </c>
      <c r="C39" t="s">
        <v>52</v>
      </c>
      <c r="D39">
        <v>1</v>
      </c>
      <c r="E39">
        <v>0</v>
      </c>
      <c r="F39">
        <v>50</v>
      </c>
    </row>
    <row r="40" spans="2:6" x14ac:dyDescent="0.25">
      <c r="B40" t="s">
        <v>34</v>
      </c>
      <c r="C40" t="s">
        <v>52</v>
      </c>
      <c r="D40">
        <v>0</v>
      </c>
      <c r="E40">
        <v>1</v>
      </c>
      <c r="F40">
        <v>21</v>
      </c>
    </row>
    <row r="41" spans="2:6" x14ac:dyDescent="0.25">
      <c r="B41" t="s">
        <v>46</v>
      </c>
      <c r="C41" t="s">
        <v>52</v>
      </c>
      <c r="D41">
        <v>2</v>
      </c>
      <c r="E41">
        <v>0</v>
      </c>
      <c r="F41">
        <v>335</v>
      </c>
    </row>
    <row r="42" spans="2:6" x14ac:dyDescent="0.25">
      <c r="B42" t="s">
        <v>47</v>
      </c>
      <c r="C42" t="s">
        <v>52</v>
      </c>
      <c r="D42">
        <v>1</v>
      </c>
      <c r="E42">
        <v>0</v>
      </c>
      <c r="F42">
        <v>120</v>
      </c>
    </row>
    <row r="43" spans="2:6" x14ac:dyDescent="0.25">
      <c r="B43" t="s">
        <v>48</v>
      </c>
      <c r="C43" t="s">
        <v>52</v>
      </c>
      <c r="D43">
        <v>1</v>
      </c>
      <c r="E43">
        <v>0</v>
      </c>
      <c r="F43">
        <v>160</v>
      </c>
    </row>
    <row r="44" spans="2:6" x14ac:dyDescent="0.25">
      <c r="B44" t="s">
        <v>37</v>
      </c>
      <c r="C44" t="s">
        <v>52</v>
      </c>
      <c r="D44">
        <v>2</v>
      </c>
      <c r="E44">
        <v>0</v>
      </c>
      <c r="F44">
        <v>410</v>
      </c>
    </row>
    <row r="45" spans="2:6" x14ac:dyDescent="0.25">
      <c r="B45" t="s">
        <v>49</v>
      </c>
      <c r="C45" t="s">
        <v>52</v>
      </c>
      <c r="D45">
        <v>1</v>
      </c>
      <c r="E45">
        <v>0</v>
      </c>
      <c r="F45">
        <v>94</v>
      </c>
    </row>
    <row r="46" spans="2:6" x14ac:dyDescent="0.25">
      <c r="B46" t="s">
        <v>66</v>
      </c>
      <c r="C46" t="s">
        <v>52</v>
      </c>
      <c r="D46">
        <v>1</v>
      </c>
      <c r="E46">
        <v>0</v>
      </c>
      <c r="F46">
        <v>1100</v>
      </c>
    </row>
    <row r="47" spans="2:6" x14ac:dyDescent="0.25">
      <c r="B47" t="s">
        <v>50</v>
      </c>
      <c r="C47" t="s">
        <v>52</v>
      </c>
      <c r="D47">
        <v>2</v>
      </c>
      <c r="E47">
        <v>0</v>
      </c>
      <c r="F47">
        <v>55</v>
      </c>
    </row>
    <row r="48" spans="2:6" x14ac:dyDescent="0.25">
      <c r="B48" t="s">
        <v>38</v>
      </c>
      <c r="C48" t="s">
        <v>52</v>
      </c>
      <c r="D48">
        <v>23</v>
      </c>
      <c r="E48">
        <v>0</v>
      </c>
      <c r="F48">
        <v>4989</v>
      </c>
    </row>
    <row r="49" spans="2:6" x14ac:dyDescent="0.25">
      <c r="B49" t="s">
        <v>39</v>
      </c>
      <c r="C49" s="11"/>
      <c r="D49" s="27">
        <v>2</v>
      </c>
      <c r="E49" s="27">
        <v>0</v>
      </c>
      <c r="F49" s="27">
        <v>70</v>
      </c>
    </row>
    <row r="50" spans="2:6" x14ac:dyDescent="0.25">
      <c r="B50" s="11" t="s">
        <v>29</v>
      </c>
      <c r="C50" s="11"/>
      <c r="D50" s="27">
        <f>SUM(D31:D49)</f>
        <v>159</v>
      </c>
      <c r="E50" s="27">
        <f t="shared" ref="E50:F50" si="2">SUM(E31:E49)</f>
        <v>11</v>
      </c>
      <c r="F50" s="27">
        <f t="shared" si="2"/>
        <v>21484</v>
      </c>
    </row>
  </sheetData>
  <mergeCells count="2">
    <mergeCell ref="B13:B15"/>
    <mergeCell ref="B17:B18"/>
  </mergeCells>
  <pageMargins left="0.7" right="0.7" top="0.75" bottom="0.75" header="0.3" footer="0.3"/>
  <pageSetup paperSize="9" orientation="portrait" r:id="rId1"/>
  <ignoredErrors>
    <ignoredError sqref="D6:F6" formulaRange="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5"/>
  <sheetViews>
    <sheetView workbookViewId="0">
      <selection activeCell="G27" sqref="G27"/>
    </sheetView>
  </sheetViews>
  <sheetFormatPr defaultRowHeight="15" x14ac:dyDescent="0.25"/>
  <sheetData>
    <row r="2" spans="1:1" x14ac:dyDescent="0.25">
      <c r="A2" t="s">
        <v>0</v>
      </c>
    </row>
    <row r="4" spans="1:1" x14ac:dyDescent="0.25">
      <c r="A4" t="s">
        <v>1</v>
      </c>
    </row>
    <row r="5" spans="1:1" x14ac:dyDescent="0.25">
      <c r="A5" t="s">
        <v>2</v>
      </c>
    </row>
    <row r="7" spans="1:1" x14ac:dyDescent="0.25">
      <c r="A7" t="s">
        <v>3</v>
      </c>
    </row>
    <row r="9" spans="1:1" x14ac:dyDescent="0.25">
      <c r="A9" t="s">
        <v>4</v>
      </c>
    </row>
    <row r="10" spans="1:1" x14ac:dyDescent="0.25">
      <c r="A10" t="s">
        <v>5</v>
      </c>
    </row>
    <row r="12" spans="1:1" x14ac:dyDescent="0.25">
      <c r="A12" t="s">
        <v>6</v>
      </c>
    </row>
    <row r="13" spans="1:1" x14ac:dyDescent="0.25">
      <c r="A13" t="s">
        <v>7</v>
      </c>
    </row>
    <row r="15" spans="1:1" x14ac:dyDescent="0.25">
      <c r="A15" t="s">
        <v>8</v>
      </c>
    </row>
    <row r="16" spans="1:1" x14ac:dyDescent="0.25">
      <c r="A16" t="s">
        <v>9</v>
      </c>
    </row>
    <row r="18" spans="1:1" x14ac:dyDescent="0.25">
      <c r="A18" t="s">
        <v>10</v>
      </c>
    </row>
    <row r="19" spans="1:1" x14ac:dyDescent="0.25">
      <c r="A19" t="s">
        <v>11</v>
      </c>
    </row>
    <row r="21" spans="1:1" x14ac:dyDescent="0.25">
      <c r="A21" t="s">
        <v>12</v>
      </c>
    </row>
    <row r="22" spans="1:1" x14ac:dyDescent="0.25">
      <c r="A22" t="s">
        <v>13</v>
      </c>
    </row>
    <row r="24" spans="1:1" x14ac:dyDescent="0.25">
      <c r="A24" t="s">
        <v>14</v>
      </c>
    </row>
    <row r="25" spans="1:1" x14ac:dyDescent="0.25">
      <c r="A25" t="s">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0E9DE8E7E9CC114CB1ED259CAD8A336C" ma:contentTypeVersion="1" ma:contentTypeDescription="Yeni belge oluşturun." ma:contentTypeScope="" ma:versionID="c536e09d2035fe7fd0407271f26b4d25">
  <xsd:schema xmlns:xsd="http://www.w3.org/2001/XMLSchema" xmlns:xs="http://www.w3.org/2001/XMLSchema" xmlns:p="http://schemas.microsoft.com/office/2006/metadata/properties" xmlns:ns1="http://schemas.microsoft.com/sharepoint/v3" targetNamespace="http://schemas.microsoft.com/office/2006/metadata/properties" ma:root="true" ma:fieldsID="14d4e3fdf9f7a112181f73f79ec0ec6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85F401-03C8-42D7-B260-47B4C98A370D}"/>
</file>

<file path=customXml/itemProps2.xml><?xml version="1.0" encoding="utf-8"?>
<ds:datastoreItem xmlns:ds="http://schemas.openxmlformats.org/officeDocument/2006/customXml" ds:itemID="{4F203D41-2CBA-4C60-A083-1669ACE0BFD7}"/>
</file>

<file path=customXml/itemProps3.xml><?xml version="1.0" encoding="utf-8"?>
<ds:datastoreItem xmlns:ds="http://schemas.openxmlformats.org/officeDocument/2006/customXml" ds:itemID="{CD535289-B5F2-4082-A2CA-4C9FE35C8B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Geçiş Hayvancılık</vt:lpstr>
      <vt:lpstr>Meta Veri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2020-07-07T14:53:13Z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0x0101000E9DE8E7E9CC114CB1ED259CAD8A336C</vt:lpwstr>
  </property>
</Properties>
</file>