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GEM\Desktop\"/>
    </mc:Choice>
  </mc:AlternateContent>
  <xr:revisionPtr revIDLastSave="0" documentId="13_ncr:1_{0E4C87D1-7DCA-40A5-807B-7D5C43625F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07-2023" sheetId="5" r:id="rId1"/>
    <sheet name="Sayfa1" sheetId="6" r:id="rId2"/>
  </sheets>
  <definedNames>
    <definedName name="_xlnm._FilterDatabase" localSheetId="0" hidden="1">'2007-2023'!$A$2:$A$88</definedName>
    <definedName name="_xlnm.Print_Area" localSheetId="0">'2007-2023'!$A$2:$A$87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D85" i="5"/>
  <c r="B85" i="5"/>
  <c r="C17" i="6"/>
  <c r="D17" i="6"/>
  <c r="B17" i="6"/>
</calcChain>
</file>

<file path=xl/sharedStrings.xml><?xml version="1.0" encoding="utf-8"?>
<sst xmlns="http://schemas.openxmlformats.org/spreadsheetml/2006/main" count="101" uniqueCount="97">
  <si>
    <t>TOPLAM</t>
  </si>
  <si>
    <t>BÖLGELER</t>
  </si>
  <si>
    <t>İller</t>
  </si>
  <si>
    <t>Akdeniz Bölgesi</t>
  </si>
  <si>
    <t>Adana</t>
  </si>
  <si>
    <t>Isparta</t>
  </si>
  <si>
    <t>Antalya</t>
  </si>
  <si>
    <t>Hatay</t>
  </si>
  <si>
    <t>Osmaniye</t>
  </si>
  <si>
    <t>Mersin</t>
  </si>
  <si>
    <t>Marmara Bölgesi</t>
  </si>
  <si>
    <t>Bursa</t>
  </si>
  <si>
    <t>Çanakkale</t>
  </si>
  <si>
    <t>İstanbul</t>
  </si>
  <si>
    <t>Edirne</t>
  </si>
  <si>
    <t>Sakarya</t>
  </si>
  <si>
    <t>Kırklareli</t>
  </si>
  <si>
    <t>Yalova</t>
  </si>
  <si>
    <t>Kocaeli</t>
  </si>
  <si>
    <t>Ege Bölgesi</t>
  </si>
  <si>
    <t>Manisa</t>
  </si>
  <si>
    <t>Aydın</t>
  </si>
  <si>
    <t>İzmir</t>
  </si>
  <si>
    <t>Kütahya</t>
  </si>
  <si>
    <t>Muğla</t>
  </si>
  <si>
    <t>Denizli</t>
  </si>
  <si>
    <t>Uşak</t>
  </si>
  <si>
    <t>Balıkesir</t>
  </si>
  <si>
    <t>Karaman</t>
  </si>
  <si>
    <t>Konya</t>
  </si>
  <si>
    <t>Nevşehir</t>
  </si>
  <si>
    <t>Kırşehir</t>
  </si>
  <si>
    <t>Niğde</t>
  </si>
  <si>
    <t>Ankara</t>
  </si>
  <si>
    <t>Eskişehir</t>
  </si>
  <si>
    <t>Karadeniz Bölgesi</t>
  </si>
  <si>
    <t>Giresun</t>
  </si>
  <si>
    <t>Samsun</t>
  </si>
  <si>
    <t>Amasya</t>
  </si>
  <si>
    <t>Bartın</t>
  </si>
  <si>
    <t>Rize</t>
  </si>
  <si>
    <t>Doğu Anadolu Bölgesi</t>
  </si>
  <si>
    <t>Diyarbakır</t>
  </si>
  <si>
    <t>Siirt</t>
  </si>
  <si>
    <t>Mardin</t>
  </si>
  <si>
    <t>Şırnak</t>
  </si>
  <si>
    <t>Batman</t>
  </si>
  <si>
    <t>İl</t>
  </si>
  <si>
    <t>Üretici</t>
  </si>
  <si>
    <t>Tekirdağ</t>
  </si>
  <si>
    <t>Kastamonu</t>
  </si>
  <si>
    <t>Düzce</t>
  </si>
  <si>
    <t>Aksaray</t>
  </si>
  <si>
    <t>Kayseri</t>
  </si>
  <si>
    <t>Gaziantep</t>
  </si>
  <si>
    <t>Burdur</t>
  </si>
  <si>
    <t>Iğdır</t>
  </si>
  <si>
    <t>Sivas</t>
  </si>
  <si>
    <t>Tokat</t>
  </si>
  <si>
    <t>Elazığ</t>
  </si>
  <si>
    <t>İç Anadolu Bölgesi</t>
  </si>
  <si>
    <t>Güneydoğu Anadolu Bölgesi</t>
  </si>
  <si>
    <t>Bilecik</t>
  </si>
  <si>
    <t>Bolu</t>
  </si>
  <si>
    <t>Adıyaman</t>
  </si>
  <si>
    <t>Malatya</t>
  </si>
  <si>
    <t>Yozgat</t>
  </si>
  <si>
    <t>Ağrı</t>
  </si>
  <si>
    <t>Ardahan</t>
  </si>
  <si>
    <t>Bingöl</t>
  </si>
  <si>
    <t>Bitlis</t>
  </si>
  <si>
    <t>Kars</t>
  </si>
  <si>
    <t>Erzurum</t>
  </si>
  <si>
    <t>Erzincan</t>
  </si>
  <si>
    <t>Hakkari</t>
  </si>
  <si>
    <t>Muş</t>
  </si>
  <si>
    <t>Tunceli</t>
  </si>
  <si>
    <t>Van</t>
  </si>
  <si>
    <t>Kilis</t>
  </si>
  <si>
    <t>Kırıkkale</t>
  </si>
  <si>
    <t>Çorum</t>
  </si>
  <si>
    <t>Artvin</t>
  </si>
  <si>
    <t>Bayburt</t>
  </si>
  <si>
    <t>Gümüşhane</t>
  </si>
  <si>
    <t>Karabük</t>
  </si>
  <si>
    <t>Ordu</t>
  </si>
  <si>
    <t>Sinop</t>
  </si>
  <si>
    <t>Trabzon</t>
  </si>
  <si>
    <t>Zonguldak</t>
  </si>
  <si>
    <t>Çankırı</t>
  </si>
  <si>
    <t>Üretici sayısı</t>
  </si>
  <si>
    <t>Üretim Miktarı (kg)</t>
  </si>
  <si>
    <t>Kahramanmaraş</t>
  </si>
  <si>
    <t>Üretim Alanı (da)</t>
  </si>
  <si>
    <t>Afyonkarahisar</t>
  </si>
  <si>
    <t>Şanlıurfa</t>
  </si>
  <si>
    <t>İyi Tarım Uygulamaları Bitkisel Üretim Verileri 2007-2023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</si>
</sst>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&quot;-&quot;??\ _T_L_-;_-@_-"/>
  </numFmts>
  <fonts count="2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" fillId="0" borderId="0"/>
    <xf numFmtId="0" fontId="5" fillId="18" borderId="8" applyNumberFormat="0" applyFont="0" applyAlignment="0" applyProtection="0"/>
    <xf numFmtId="0" fontId="19" fillId="19" borderId="0" applyNumberFormat="0" applyBorder="0" applyAlignment="0" applyProtection="0"/>
    <xf numFmtId="0" fontId="5" fillId="0" borderId="9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3" fillId="0" borderId="9"/>
    <xf numFmtId="164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3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9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9"/>
    <xf numFmtId="0" fontId="23" fillId="0" borderId="0"/>
    <xf numFmtId="0" fontId="5" fillId="0" borderId="0"/>
    <xf numFmtId="0" fontId="4" fillId="0" borderId="0"/>
  </cellStyleXfs>
  <cellXfs count="43">
    <xf numFmtId="0" fontId="0" fillId="0" borderId="0" xfId="0"/>
    <xf numFmtId="0" fontId="5" fillId="0" borderId="0" xfId="32" applyFont="1" applyFill="1"/>
    <xf numFmtId="0" fontId="5" fillId="24" borderId="0" xfId="32" applyFont="1" applyFill="1"/>
    <xf numFmtId="0" fontId="5" fillId="25" borderId="0" xfId="32" applyFont="1" applyFill="1"/>
    <xf numFmtId="0" fontId="5" fillId="26" borderId="0" xfId="32" applyFont="1" applyFill="1"/>
    <xf numFmtId="0" fontId="5" fillId="27" borderId="0" xfId="32" applyFont="1" applyFill="1"/>
    <xf numFmtId="0" fontId="5" fillId="29" borderId="0" xfId="32" applyFont="1" applyFill="1"/>
    <xf numFmtId="0" fontId="5" fillId="28" borderId="0" xfId="32" applyFont="1" applyFill="1"/>
    <xf numFmtId="0" fontId="5" fillId="30" borderId="0" xfId="32" applyFont="1" applyFill="1"/>
    <xf numFmtId="0" fontId="5" fillId="0" borderId="0" xfId="32" applyFont="1" applyFill="1" applyBorder="1"/>
    <xf numFmtId="0" fontId="27" fillId="0" borderId="12" xfId="32" applyFont="1" applyFill="1" applyBorder="1"/>
    <xf numFmtId="0" fontId="27" fillId="0" borderId="9" xfId="32" applyFont="1" applyFill="1" applyBorder="1"/>
    <xf numFmtId="0" fontId="27" fillId="0" borderId="13" xfId="32" applyFont="1" applyFill="1" applyBorder="1"/>
    <xf numFmtId="0" fontId="27" fillId="0" borderId="11" xfId="32" applyFont="1" applyFill="1" applyBorder="1"/>
    <xf numFmtId="0" fontId="27" fillId="0" borderId="14" xfId="32" applyFont="1" applyFill="1" applyBorder="1"/>
    <xf numFmtId="0" fontId="27" fillId="0" borderId="24" xfId="32" applyFont="1" applyFill="1" applyBorder="1"/>
    <xf numFmtId="0" fontId="27" fillId="0" borderId="23" xfId="32" applyFont="1" applyFill="1" applyBorder="1"/>
    <xf numFmtId="0" fontId="27" fillId="0" borderId="20" xfId="32" applyFont="1" applyFill="1" applyBorder="1"/>
    <xf numFmtId="0" fontId="27" fillId="0" borderId="16" xfId="32" applyFont="1" applyFill="1" applyBorder="1"/>
    <xf numFmtId="0" fontId="27" fillId="0" borderId="17" xfId="32" applyFont="1" applyFill="1" applyBorder="1"/>
    <xf numFmtId="3" fontId="5" fillId="0" borderId="9" xfId="32" applyNumberFormat="1" applyFont="1" applyFill="1" applyBorder="1"/>
    <xf numFmtId="0" fontId="26" fillId="0" borderId="15" xfId="32" applyFont="1" applyFill="1" applyBorder="1" applyAlignment="1">
      <alignment horizontal="left"/>
    </xf>
    <xf numFmtId="0" fontId="26" fillId="0" borderId="22" xfId="32" applyFont="1" applyFill="1" applyBorder="1" applyAlignment="1">
      <alignment horizontal="left"/>
    </xf>
    <xf numFmtId="0" fontId="26" fillId="0" borderId="17" xfId="32" applyFont="1" applyFill="1" applyBorder="1" applyAlignment="1">
      <alignment horizontal="left"/>
    </xf>
    <xf numFmtId="3" fontId="0" fillId="0" borderId="9" xfId="0" applyNumberFormat="1" applyBorder="1"/>
    <xf numFmtId="3" fontId="5" fillId="0" borderId="0" xfId="32" applyNumberFormat="1" applyFont="1" applyFill="1"/>
    <xf numFmtId="0" fontId="20" fillId="0" borderId="0" xfId="32" applyFont="1" applyFill="1"/>
    <xf numFmtId="0" fontId="20" fillId="24" borderId="0" xfId="32" applyFont="1" applyFill="1"/>
    <xf numFmtId="0" fontId="0" fillId="0" borderId="9" xfId="0" applyBorder="1"/>
    <xf numFmtId="0" fontId="0" fillId="31" borderId="9" xfId="0" applyFill="1" applyBorder="1"/>
    <xf numFmtId="3" fontId="0" fillId="31" borderId="9" xfId="0" applyNumberFormat="1" applyFill="1" applyBorder="1"/>
    <xf numFmtId="0" fontId="20" fillId="0" borderId="0" xfId="32" applyFont="1" applyFill="1" applyAlignment="1">
      <alignment horizontal="left"/>
    </xf>
    <xf numFmtId="0" fontId="5" fillId="0" borderId="9" xfId="32" applyFont="1" applyFill="1" applyBorder="1"/>
    <xf numFmtId="0" fontId="20" fillId="0" borderId="9" xfId="32" applyFont="1" applyFill="1" applyBorder="1"/>
    <xf numFmtId="3" fontId="20" fillId="0" borderId="9" xfId="32" applyNumberFormat="1" applyFont="1" applyFill="1" applyBorder="1"/>
    <xf numFmtId="3" fontId="28" fillId="0" borderId="9" xfId="32" applyNumberFormat="1" applyFont="1" applyFill="1" applyBorder="1"/>
    <xf numFmtId="3" fontId="20" fillId="0" borderId="0" xfId="32" applyNumberFormat="1" applyFont="1" applyFill="1"/>
    <xf numFmtId="0" fontId="20" fillId="0" borderId="17" xfId="70" applyFont="1" applyFill="1" applyBorder="1" applyAlignment="1">
      <alignment horizontal="center"/>
    </xf>
    <xf numFmtId="0" fontId="20" fillId="0" borderId="13" xfId="70" applyFont="1" applyFill="1" applyBorder="1" applyAlignment="1">
      <alignment horizontal="center"/>
    </xf>
    <xf numFmtId="0" fontId="20" fillId="0" borderId="21" xfId="70" applyFont="1" applyFill="1" applyBorder="1" applyAlignment="1">
      <alignment horizontal="center"/>
    </xf>
    <xf numFmtId="0" fontId="26" fillId="0" borderId="18" xfId="32" applyFont="1" applyFill="1" applyBorder="1" applyAlignment="1">
      <alignment horizontal="left" vertical="center"/>
    </xf>
    <xf numFmtId="0" fontId="26" fillId="0" borderId="19" xfId="32" applyFont="1" applyFill="1" applyBorder="1" applyAlignment="1">
      <alignment horizontal="left" vertical="center"/>
    </xf>
    <xf numFmtId="0" fontId="0" fillId="0" borderId="0" xfId="0" applyAlignment="1">
      <alignment horizontal="center"/>
    </xf>
  </cellXfs>
  <cellStyles count="7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51" xr:uid="{00000000-0005-0000-0000-00001E000000}"/>
    <cellStyle name="Kötü" xfId="31" builtinId="27" customBuiltin="1"/>
    <cellStyle name="Normal" xfId="0" builtinId="0"/>
    <cellStyle name="Normal 11" xfId="69" xr:uid="{00000000-0005-0000-0000-000021000000}"/>
    <cellStyle name="Normal 2" xfId="32" xr:uid="{00000000-0005-0000-0000-000022000000}"/>
    <cellStyle name="Normal 2 17" xfId="70" xr:uid="{00000000-0005-0000-0000-000023000000}"/>
    <cellStyle name="Normal 2 2" xfId="47" xr:uid="{00000000-0005-0000-0000-000024000000}"/>
    <cellStyle name="Normal 2 2 2" xfId="52" xr:uid="{00000000-0005-0000-0000-000025000000}"/>
    <cellStyle name="Normal 2 2 3" xfId="62" xr:uid="{00000000-0005-0000-0000-000026000000}"/>
    <cellStyle name="Normal 2 2 4" xfId="67" xr:uid="{00000000-0005-0000-0000-000027000000}"/>
    <cellStyle name="Normal 2 3" xfId="53" xr:uid="{00000000-0005-0000-0000-000028000000}"/>
    <cellStyle name="Normal 2 4" xfId="59" xr:uid="{00000000-0005-0000-0000-000029000000}"/>
    <cellStyle name="Normal 2 5" xfId="45" xr:uid="{00000000-0005-0000-0000-00002A000000}"/>
    <cellStyle name="Normal 3" xfId="46" xr:uid="{00000000-0005-0000-0000-00002B000000}"/>
    <cellStyle name="Normal 3 2" xfId="54" xr:uid="{00000000-0005-0000-0000-00002C000000}"/>
    <cellStyle name="Normal 3 3" xfId="64" xr:uid="{00000000-0005-0000-0000-00002D000000}"/>
    <cellStyle name="Normal 3 4" xfId="61" xr:uid="{00000000-0005-0000-0000-00002E000000}"/>
    <cellStyle name="Normal 3 5" xfId="66" xr:uid="{00000000-0005-0000-0000-00002F000000}"/>
    <cellStyle name="Normal 4" xfId="58" xr:uid="{00000000-0005-0000-0000-000030000000}"/>
    <cellStyle name="Normal 5" xfId="44" xr:uid="{00000000-0005-0000-0000-000031000000}"/>
    <cellStyle name="Normal 6" xfId="60" xr:uid="{00000000-0005-0000-0000-000032000000}"/>
    <cellStyle name="Normal 7" xfId="65" xr:uid="{00000000-0005-0000-0000-000033000000}"/>
    <cellStyle name="Normal 8" xfId="71" xr:uid="{00000000-0005-0000-0000-000034000000}"/>
    <cellStyle name="Not" xfId="33" builtinId="10" customBuiltin="1"/>
    <cellStyle name="Nötr" xfId="34" builtinId="28" customBuiltin="1"/>
    <cellStyle name="Stil 3" xfId="35" xr:uid="{00000000-0005-0000-0000-000037000000}"/>
    <cellStyle name="Stil 3 2" xfId="49" xr:uid="{00000000-0005-0000-0000-000038000000}"/>
    <cellStyle name="Stil 3 3" xfId="63" xr:uid="{00000000-0005-0000-0000-000039000000}"/>
    <cellStyle name="Stil 3 4" xfId="68" xr:uid="{00000000-0005-0000-0000-00003A000000}"/>
    <cellStyle name="Toplam" xfId="36" builtinId="25" customBuiltin="1"/>
    <cellStyle name="Uyarı Metni" xfId="37" builtinId="11" customBuiltin="1"/>
    <cellStyle name="Virgül 2" xfId="50" xr:uid="{00000000-0005-0000-0000-00003D000000}"/>
    <cellStyle name="Virgül 2 2" xfId="57" xr:uid="{00000000-0005-0000-0000-00003E000000}"/>
    <cellStyle name="Virgül 3" xfId="48" xr:uid="{00000000-0005-0000-0000-00003F000000}"/>
    <cellStyle name="Virgül 3 2" xfId="55" xr:uid="{00000000-0005-0000-0000-000040000000}"/>
    <cellStyle name="Virgül 4" xfId="56" xr:uid="{00000000-0005-0000-0000-000041000000}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0"/>
  <tableStyles count="0" defaultTableStyle="TableStyleMedium9" defaultPivotStyle="PivotStyleLight16"/>
  <colors>
    <mruColors>
      <color rgb="FFFF6600"/>
      <color rgb="FFFFCCFF"/>
      <color rgb="FF3399FF"/>
      <color rgb="FF66FF99"/>
      <color rgb="FF6A3BEF"/>
      <color rgb="FF33CC33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tabSelected="1" zoomScaleNormal="100" zoomScaleSheetLayoutView="72" workbookViewId="0">
      <pane xSplit="1" ySplit="12" topLeftCell="B37" activePane="bottomRight" state="frozen"/>
      <selection pane="topRight" activeCell="J1" sqref="J1"/>
      <selection pane="bottomLeft" activeCell="A14" sqref="A14"/>
      <selection pane="bottomRight" activeCell="J14" sqref="J14"/>
    </sheetView>
  </sheetViews>
  <sheetFormatPr defaultColWidth="13.140625" defaultRowHeight="15" x14ac:dyDescent="0.25"/>
  <cols>
    <col min="1" max="1" width="16.140625" style="1" customWidth="1"/>
    <col min="2" max="2" width="11.85546875" style="1" bestFit="1" customWidth="1"/>
    <col min="3" max="3" width="16.140625" style="25" bestFit="1" customWidth="1"/>
    <col min="4" max="4" width="17.85546875" style="25" bestFit="1" customWidth="1"/>
    <col min="5" max="19" width="13.140625" style="1"/>
    <col min="20" max="16384" width="13.140625" style="2"/>
  </cols>
  <sheetData>
    <row r="1" spans="1:19" ht="15.75" thickBot="1" x14ac:dyDescent="0.3">
      <c r="A1" s="31" t="s">
        <v>96</v>
      </c>
    </row>
    <row r="2" spans="1:19" ht="17.25" customHeight="1" thickBot="1" x14ac:dyDescent="0.3">
      <c r="A2" s="40" t="s">
        <v>2</v>
      </c>
      <c r="B2" s="37">
        <v>2023</v>
      </c>
      <c r="C2" s="38"/>
      <c r="D2" s="39"/>
    </row>
    <row r="3" spans="1:19" ht="29.25" customHeight="1" thickBot="1" x14ac:dyDescent="0.3">
      <c r="A3" s="41"/>
      <c r="B3" s="26" t="s">
        <v>90</v>
      </c>
      <c r="C3" s="36" t="s">
        <v>93</v>
      </c>
      <c r="D3" s="34" t="s">
        <v>91</v>
      </c>
    </row>
    <row r="4" spans="1:19" s="1" customFormat="1" ht="15" customHeight="1" x14ac:dyDescent="0.25">
      <c r="A4" s="10" t="s">
        <v>27</v>
      </c>
      <c r="B4" s="20">
        <v>255</v>
      </c>
      <c r="C4" s="20">
        <v>89002.659000000014</v>
      </c>
      <c r="D4" s="20">
        <v>96783825.159999996</v>
      </c>
    </row>
    <row r="5" spans="1:19" s="1" customFormat="1" x14ac:dyDescent="0.25">
      <c r="A5" s="11" t="s">
        <v>62</v>
      </c>
      <c r="B5" s="20">
        <v>13</v>
      </c>
      <c r="C5" s="20">
        <v>69.691000000000003</v>
      </c>
      <c r="D5" s="20">
        <v>114000</v>
      </c>
    </row>
    <row r="6" spans="1:19" s="1" customFormat="1" x14ac:dyDescent="0.25">
      <c r="A6" s="11" t="s">
        <v>11</v>
      </c>
      <c r="B6" s="20">
        <v>140</v>
      </c>
      <c r="C6" s="20">
        <v>77296.626000000004</v>
      </c>
      <c r="D6" s="20">
        <v>101516164.04699999</v>
      </c>
    </row>
    <row r="7" spans="1:19" s="1" customFormat="1" x14ac:dyDescent="0.25">
      <c r="A7" s="11" t="s">
        <v>12</v>
      </c>
      <c r="B7" s="20">
        <v>162</v>
      </c>
      <c r="C7" s="20">
        <v>31773.408000000003</v>
      </c>
      <c r="D7" s="20">
        <v>56818107.259999998</v>
      </c>
    </row>
    <row r="8" spans="1:19" s="1" customFormat="1" x14ac:dyDescent="0.25">
      <c r="A8" s="11" t="s">
        <v>14</v>
      </c>
      <c r="B8" s="20">
        <v>194</v>
      </c>
      <c r="C8" s="20">
        <v>111444.36450000001</v>
      </c>
      <c r="D8" s="20">
        <v>83223651.36499998</v>
      </c>
    </row>
    <row r="9" spans="1:19" s="1" customFormat="1" ht="18.75" customHeight="1" x14ac:dyDescent="0.25">
      <c r="A9" s="11" t="s">
        <v>13</v>
      </c>
      <c r="B9" s="20">
        <v>12</v>
      </c>
      <c r="C9" s="20">
        <v>1020.044</v>
      </c>
      <c r="D9" s="20">
        <v>352165</v>
      </c>
    </row>
    <row r="10" spans="1:19" s="1" customFormat="1" x14ac:dyDescent="0.25">
      <c r="A10" s="11" t="s">
        <v>16</v>
      </c>
      <c r="B10" s="20">
        <v>21</v>
      </c>
      <c r="C10" s="20">
        <v>23059.274999999998</v>
      </c>
      <c r="D10" s="20">
        <v>25984148.949999999</v>
      </c>
    </row>
    <row r="11" spans="1:19" s="1" customFormat="1" x14ac:dyDescent="0.25">
      <c r="A11" s="11" t="s">
        <v>18</v>
      </c>
      <c r="B11" s="20">
        <v>12</v>
      </c>
      <c r="C11" s="20">
        <v>5695.1459999999997</v>
      </c>
      <c r="D11" s="20">
        <v>5082156</v>
      </c>
    </row>
    <row r="12" spans="1:19" s="1" customFormat="1" x14ac:dyDescent="0.25">
      <c r="A12" s="11" t="s">
        <v>15</v>
      </c>
      <c r="B12" s="20">
        <v>137</v>
      </c>
      <c r="C12" s="20">
        <v>5426.9920000000002</v>
      </c>
      <c r="D12" s="20">
        <v>6040367.21</v>
      </c>
    </row>
    <row r="13" spans="1:19" s="1" customFormat="1" x14ac:dyDescent="0.25">
      <c r="A13" s="11" t="s">
        <v>49</v>
      </c>
      <c r="B13" s="20">
        <v>7</v>
      </c>
      <c r="C13" s="20">
        <v>2402.8710000000001</v>
      </c>
      <c r="D13" s="20">
        <v>9667747</v>
      </c>
    </row>
    <row r="14" spans="1:19" s="1" customFormat="1" ht="15.75" thickBot="1" x14ac:dyDescent="0.3">
      <c r="A14" s="12" t="s">
        <v>17</v>
      </c>
      <c r="B14" s="20">
        <v>12</v>
      </c>
      <c r="C14" s="20">
        <v>85.847999999999999</v>
      </c>
      <c r="D14" s="20">
        <v>112800</v>
      </c>
    </row>
    <row r="15" spans="1:19" s="3" customFormat="1" ht="19.5" customHeight="1" x14ac:dyDescent="0.25">
      <c r="A15" s="13" t="s">
        <v>38</v>
      </c>
      <c r="B15" s="20">
        <v>32</v>
      </c>
      <c r="C15" s="20">
        <v>35069.440999999999</v>
      </c>
      <c r="D15" s="20">
        <v>134165013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3" customFormat="1" ht="18" customHeight="1" x14ac:dyDescent="0.25">
      <c r="A16" s="11" t="s">
        <v>81</v>
      </c>
      <c r="B16" s="35">
        <v>20</v>
      </c>
      <c r="C16" s="35">
        <v>161.47</v>
      </c>
      <c r="D16" s="35">
        <v>77810.037500000006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3" customFormat="1" ht="15.75" customHeight="1" x14ac:dyDescent="0.25">
      <c r="A17" s="11" t="s">
        <v>51</v>
      </c>
      <c r="B17" s="20">
        <v>105</v>
      </c>
      <c r="C17" s="20">
        <v>2370.3829999999998</v>
      </c>
      <c r="D17" s="20">
        <v>856816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3" customFormat="1" ht="19.5" customHeight="1" x14ac:dyDescent="0.25">
      <c r="A18" s="11" t="s">
        <v>80</v>
      </c>
      <c r="B18" s="20">
        <v>27</v>
      </c>
      <c r="C18" s="20">
        <v>1221.9259999999999</v>
      </c>
      <c r="D18" s="20">
        <v>7234743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3" customFormat="1" x14ac:dyDescent="0.25">
      <c r="A19" s="11" t="s">
        <v>63</v>
      </c>
      <c r="B19" s="20">
        <v>0</v>
      </c>
      <c r="C19" s="20">
        <v>0</v>
      </c>
      <c r="D19" s="2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3" customFormat="1" x14ac:dyDescent="0.25">
      <c r="A20" s="11" t="s">
        <v>39</v>
      </c>
      <c r="B20" s="20">
        <v>1</v>
      </c>
      <c r="C20" s="20">
        <v>190.75299999999999</v>
      </c>
      <c r="D20" s="20">
        <v>200291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x14ac:dyDescent="0.25">
      <c r="A21" s="11" t="s">
        <v>82</v>
      </c>
      <c r="B21" s="20">
        <v>0</v>
      </c>
      <c r="C21" s="20">
        <v>0</v>
      </c>
      <c r="D21" s="20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3" customFormat="1" x14ac:dyDescent="0.25">
      <c r="A22" s="11" t="s">
        <v>36</v>
      </c>
      <c r="B22" s="20">
        <v>78</v>
      </c>
      <c r="C22" s="20">
        <v>1509.625</v>
      </c>
      <c r="D22" s="20">
        <v>286750.77500000002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3" customFormat="1" x14ac:dyDescent="0.25">
      <c r="A23" s="11" t="s">
        <v>50</v>
      </c>
      <c r="B23" s="20">
        <v>20</v>
      </c>
      <c r="C23" s="20">
        <v>262.34899999999999</v>
      </c>
      <c r="D23" s="20">
        <v>270711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3" customFormat="1" x14ac:dyDescent="0.25">
      <c r="A24" s="11" t="s">
        <v>83</v>
      </c>
      <c r="B24" s="20">
        <v>7</v>
      </c>
      <c r="C24" s="20">
        <v>410.16200000000003</v>
      </c>
      <c r="D24" s="20">
        <v>2462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3" customFormat="1" x14ac:dyDescent="0.25">
      <c r="A25" s="11" t="s">
        <v>84</v>
      </c>
      <c r="B25" s="20">
        <v>8</v>
      </c>
      <c r="C25" s="20">
        <v>41.564999999999998</v>
      </c>
      <c r="D25" s="20">
        <v>1279325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3" customFormat="1" x14ac:dyDescent="0.25">
      <c r="A26" s="11" t="s">
        <v>85</v>
      </c>
      <c r="B26" s="20">
        <v>239</v>
      </c>
      <c r="C26" s="20">
        <v>6171.04</v>
      </c>
      <c r="D26" s="20">
        <v>896603.67500000005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3" customFormat="1" x14ac:dyDescent="0.25">
      <c r="A27" s="11" t="s">
        <v>86</v>
      </c>
      <c r="B27" s="20">
        <v>4</v>
      </c>
      <c r="C27" s="20">
        <v>22.625</v>
      </c>
      <c r="D27" s="20">
        <v>20001.3125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3" customFormat="1" x14ac:dyDescent="0.25">
      <c r="A28" s="11" t="s">
        <v>40</v>
      </c>
      <c r="B28" s="20">
        <v>0</v>
      </c>
      <c r="C28" s="20">
        <v>0</v>
      </c>
      <c r="D28" s="20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3" customFormat="1" x14ac:dyDescent="0.25">
      <c r="A29" s="11" t="s">
        <v>37</v>
      </c>
      <c r="B29" s="20">
        <v>24</v>
      </c>
      <c r="C29" s="20">
        <v>1385.703</v>
      </c>
      <c r="D29" s="20">
        <v>5358548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3" customFormat="1" x14ac:dyDescent="0.25">
      <c r="A30" s="11" t="s">
        <v>87</v>
      </c>
      <c r="B30" s="20">
        <v>14</v>
      </c>
      <c r="C30" s="20">
        <v>291.95</v>
      </c>
      <c r="D30" s="20">
        <v>93340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3" customFormat="1" x14ac:dyDescent="0.25">
      <c r="A31" s="11" t="s">
        <v>88</v>
      </c>
      <c r="B31" s="20">
        <v>113</v>
      </c>
      <c r="C31" s="20">
        <v>1375.692</v>
      </c>
      <c r="D31" s="20">
        <v>295753.07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3" customFormat="1" ht="15.75" thickBot="1" x14ac:dyDescent="0.3">
      <c r="A32" s="12" t="s">
        <v>58</v>
      </c>
      <c r="B32" s="20">
        <v>20</v>
      </c>
      <c r="C32" s="20">
        <v>4258.9440000000004</v>
      </c>
      <c r="D32" s="20">
        <v>13463904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4" customFormat="1" ht="18" customHeight="1" x14ac:dyDescent="0.25">
      <c r="A33" s="10" t="s">
        <v>52</v>
      </c>
      <c r="B33" s="20">
        <v>9</v>
      </c>
      <c r="C33" s="20">
        <v>24193.369000000002</v>
      </c>
      <c r="D33" s="20">
        <v>42015935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4" customFormat="1" x14ac:dyDescent="0.25">
      <c r="A34" s="11" t="s">
        <v>33</v>
      </c>
      <c r="B34" s="20">
        <v>74</v>
      </c>
      <c r="C34" s="20">
        <v>131168</v>
      </c>
      <c r="D34" s="20">
        <v>183639173.52500001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4" customFormat="1" x14ac:dyDescent="0.25">
      <c r="A35" s="11" t="s">
        <v>89</v>
      </c>
      <c r="B35" s="20">
        <v>0</v>
      </c>
      <c r="C35" s="20">
        <v>0</v>
      </c>
      <c r="D35" s="20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4" customFormat="1" x14ac:dyDescent="0.25">
      <c r="A36" s="11" t="s">
        <v>34</v>
      </c>
      <c r="B36" s="20">
        <v>35</v>
      </c>
      <c r="C36" s="20">
        <v>37881.64</v>
      </c>
      <c r="D36" s="20">
        <v>84310615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4" customFormat="1" x14ac:dyDescent="0.25">
      <c r="A37" s="11" t="s">
        <v>28</v>
      </c>
      <c r="B37" s="20">
        <v>31</v>
      </c>
      <c r="C37" s="20">
        <v>16808.87</v>
      </c>
      <c r="D37" s="20">
        <v>88033142.299999997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4" customFormat="1" ht="15.75" customHeight="1" x14ac:dyDescent="0.25">
      <c r="A38" s="11" t="s">
        <v>53</v>
      </c>
      <c r="B38" s="20">
        <v>213</v>
      </c>
      <c r="C38" s="20">
        <v>38334.972000000002</v>
      </c>
      <c r="D38" s="20">
        <v>88611503.200000003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4" customFormat="1" ht="15.75" customHeight="1" x14ac:dyDescent="0.25">
      <c r="A39" s="11" t="s">
        <v>79</v>
      </c>
      <c r="B39" s="20">
        <v>24</v>
      </c>
      <c r="C39" s="20">
        <v>200.90799999999999</v>
      </c>
      <c r="D39" s="20">
        <v>74890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4" customFormat="1" x14ac:dyDescent="0.25">
      <c r="A40" s="11" t="s">
        <v>31</v>
      </c>
      <c r="B40" s="20">
        <v>8</v>
      </c>
      <c r="C40" s="20">
        <v>102778.03300000001</v>
      </c>
      <c r="D40" s="20">
        <v>63022440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4" customFormat="1" x14ac:dyDescent="0.25">
      <c r="A41" s="11" t="s">
        <v>29</v>
      </c>
      <c r="B41" s="32">
        <v>231</v>
      </c>
      <c r="C41" s="20">
        <v>470599.97099999996</v>
      </c>
      <c r="D41" s="20">
        <v>827450756.54100001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4" customFormat="1" x14ac:dyDescent="0.25">
      <c r="A42" s="11" t="s">
        <v>30</v>
      </c>
      <c r="B42" s="32">
        <v>46</v>
      </c>
      <c r="C42" s="20">
        <v>7058.1660000000011</v>
      </c>
      <c r="D42" s="20">
        <v>18786067.030000001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4" customFormat="1" x14ac:dyDescent="0.25">
      <c r="A43" s="11" t="s">
        <v>32</v>
      </c>
      <c r="B43" s="32">
        <v>340</v>
      </c>
      <c r="C43" s="20">
        <v>75170.286999999982</v>
      </c>
      <c r="D43" s="20">
        <v>288179773.5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4" customFormat="1" x14ac:dyDescent="0.25">
      <c r="A44" s="11" t="s">
        <v>66</v>
      </c>
      <c r="B44" s="32">
        <v>15</v>
      </c>
      <c r="C44" s="20">
        <v>5361.9879999999994</v>
      </c>
      <c r="D44" s="20">
        <v>25208844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4" customFormat="1" ht="15.75" thickBot="1" x14ac:dyDescent="0.3">
      <c r="A45" s="14" t="s">
        <v>57</v>
      </c>
      <c r="B45" s="32">
        <v>10</v>
      </c>
      <c r="C45" s="20">
        <v>33577.494999999995</v>
      </c>
      <c r="D45" s="20">
        <v>25110138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5" customFormat="1" ht="16.5" customHeight="1" x14ac:dyDescent="0.25">
      <c r="A46" s="15" t="s">
        <v>46</v>
      </c>
      <c r="B46" s="32">
        <v>2</v>
      </c>
      <c r="C46" s="20">
        <v>3.07</v>
      </c>
      <c r="D46" s="20">
        <v>530000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6" customFormat="1" ht="15.75" thickBot="1" x14ac:dyDescent="0.3">
      <c r="A47" s="12" t="s">
        <v>45</v>
      </c>
      <c r="B47" s="32">
        <v>0</v>
      </c>
      <c r="C47" s="20">
        <v>0</v>
      </c>
      <c r="D47" s="20"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5" customFormat="1" ht="15.75" customHeight="1" x14ac:dyDescent="0.25">
      <c r="A48" s="16" t="s">
        <v>42</v>
      </c>
      <c r="B48" s="32">
        <v>0</v>
      </c>
      <c r="C48" s="20">
        <v>0</v>
      </c>
      <c r="D48" s="20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5" customFormat="1" ht="15.75" customHeight="1" x14ac:dyDescent="0.25">
      <c r="A49" s="16" t="s">
        <v>64</v>
      </c>
      <c r="B49" s="32">
        <v>5</v>
      </c>
      <c r="C49" s="20">
        <v>2220.1750000000002</v>
      </c>
      <c r="D49" s="20">
        <v>1115500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5" customFormat="1" x14ac:dyDescent="0.25">
      <c r="A50" s="16" t="s">
        <v>54</v>
      </c>
      <c r="B50" s="32">
        <v>823</v>
      </c>
      <c r="C50" s="20">
        <v>154040.30000000002</v>
      </c>
      <c r="D50" s="20">
        <v>35302560.324000001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5" customFormat="1" x14ac:dyDescent="0.25">
      <c r="A51" s="16" t="s">
        <v>78</v>
      </c>
      <c r="B51" s="32">
        <v>8</v>
      </c>
      <c r="C51" s="20">
        <v>2009.4960000000001</v>
      </c>
      <c r="D51" s="20">
        <v>936040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5" customFormat="1" x14ac:dyDescent="0.25">
      <c r="A52" s="16" t="s">
        <v>44</v>
      </c>
      <c r="B52" s="32">
        <v>0</v>
      </c>
      <c r="C52" s="20">
        <v>0</v>
      </c>
      <c r="D52" s="20"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6" customFormat="1" x14ac:dyDescent="0.25">
      <c r="A53" s="16" t="s">
        <v>43</v>
      </c>
      <c r="B53" s="32">
        <v>15</v>
      </c>
      <c r="C53" s="20">
        <v>3384.366</v>
      </c>
      <c r="D53" s="20">
        <v>1688402.925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5" customFormat="1" ht="15.75" thickBot="1" x14ac:dyDescent="0.3">
      <c r="A54" s="17" t="s">
        <v>95</v>
      </c>
      <c r="B54" s="32">
        <v>635</v>
      </c>
      <c r="C54" s="20">
        <v>1101963.3839999998</v>
      </c>
      <c r="D54" s="20">
        <v>540169161.204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7" customFormat="1" x14ac:dyDescent="0.25">
      <c r="A55" s="26" t="s">
        <v>94</v>
      </c>
      <c r="B55" s="32">
        <v>84</v>
      </c>
      <c r="C55" s="20">
        <v>8436.6689999999999</v>
      </c>
      <c r="D55" s="20">
        <v>125766605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7" customFormat="1" ht="15.75" customHeight="1" x14ac:dyDescent="0.25">
      <c r="A56" s="18" t="s">
        <v>21</v>
      </c>
      <c r="B56" s="32">
        <v>177</v>
      </c>
      <c r="C56" s="20">
        <v>40956.112999999998</v>
      </c>
      <c r="D56" s="20">
        <v>92810920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7" customFormat="1" x14ac:dyDescent="0.25">
      <c r="A57" s="18" t="s">
        <v>25</v>
      </c>
      <c r="B57" s="32">
        <v>140</v>
      </c>
      <c r="C57" s="20">
        <v>20317.559000000001</v>
      </c>
      <c r="D57" s="20">
        <v>43547084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7" customFormat="1" x14ac:dyDescent="0.25">
      <c r="A58" s="18" t="s">
        <v>22</v>
      </c>
      <c r="B58" s="32">
        <v>283</v>
      </c>
      <c r="C58" s="20">
        <v>41119.045000000006</v>
      </c>
      <c r="D58" s="20">
        <v>117951786.59999999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7" customFormat="1" x14ac:dyDescent="0.25">
      <c r="A59" s="18" t="s">
        <v>23</v>
      </c>
      <c r="B59" s="32">
        <v>9</v>
      </c>
      <c r="C59" s="20">
        <v>38.563000000000002</v>
      </c>
      <c r="D59" s="20">
        <v>1040650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7" customFormat="1" x14ac:dyDescent="0.25">
      <c r="A60" s="18" t="s">
        <v>20</v>
      </c>
      <c r="B60" s="32">
        <v>147</v>
      </c>
      <c r="C60" s="20">
        <v>74180.84</v>
      </c>
      <c r="D60" s="20">
        <v>83951829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7" customFormat="1" x14ac:dyDescent="0.25">
      <c r="A61" s="18" t="s">
        <v>24</v>
      </c>
      <c r="B61" s="32">
        <v>184</v>
      </c>
      <c r="C61" s="20">
        <v>59530.148000000001</v>
      </c>
      <c r="D61" s="20">
        <v>103862495.8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7" customFormat="1" ht="15.75" thickBot="1" x14ac:dyDescent="0.3">
      <c r="A62" s="19" t="s">
        <v>26</v>
      </c>
      <c r="B62" s="32">
        <v>9</v>
      </c>
      <c r="C62" s="20">
        <v>605.88599999999997</v>
      </c>
      <c r="D62" s="20">
        <v>3748000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6" customFormat="1" ht="21.75" customHeight="1" x14ac:dyDescent="0.25">
      <c r="A63" s="10" t="s">
        <v>59</v>
      </c>
      <c r="B63" s="32">
        <v>10</v>
      </c>
      <c r="C63" s="20">
        <v>1092.837</v>
      </c>
      <c r="D63" s="20">
        <v>2396231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5" customFormat="1" x14ac:dyDescent="0.25">
      <c r="A64" s="18" t="s">
        <v>65</v>
      </c>
      <c r="B64" s="32">
        <v>3</v>
      </c>
      <c r="C64" s="20">
        <v>19801.685000000001</v>
      </c>
      <c r="D64" s="20">
        <v>13735782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6" customFormat="1" ht="21.75" customHeight="1" x14ac:dyDescent="0.25">
      <c r="A65" s="11" t="s">
        <v>67</v>
      </c>
      <c r="B65" s="32">
        <v>1</v>
      </c>
      <c r="C65" s="20">
        <v>37.6</v>
      </c>
      <c r="D65" s="20">
        <v>1165600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6" customFormat="1" ht="21.75" customHeight="1" x14ac:dyDescent="0.25">
      <c r="A66" s="11" t="s">
        <v>72</v>
      </c>
      <c r="B66" s="32">
        <v>13</v>
      </c>
      <c r="C66" s="20">
        <v>186.554</v>
      </c>
      <c r="D66" s="20">
        <v>964000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6" customFormat="1" ht="21.75" customHeight="1" x14ac:dyDescent="0.25">
      <c r="A67" s="11" t="s">
        <v>73</v>
      </c>
      <c r="B67" s="32">
        <v>29</v>
      </c>
      <c r="C67" s="20">
        <v>1144.269</v>
      </c>
      <c r="D67" s="20">
        <v>966228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6" customFormat="1" ht="21.75" customHeight="1" x14ac:dyDescent="0.25">
      <c r="A68" s="11" t="s">
        <v>74</v>
      </c>
      <c r="B68" s="32">
        <v>0</v>
      </c>
      <c r="C68" s="20">
        <v>0</v>
      </c>
      <c r="D68" s="20"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6" customFormat="1" ht="21.75" customHeight="1" x14ac:dyDescent="0.25">
      <c r="A69" s="11" t="s">
        <v>68</v>
      </c>
      <c r="B69" s="32">
        <v>0</v>
      </c>
      <c r="C69" s="20">
        <v>0</v>
      </c>
      <c r="D69" s="20"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6" customFormat="1" ht="21.75" customHeight="1" x14ac:dyDescent="0.25">
      <c r="A70" s="11" t="s">
        <v>75</v>
      </c>
      <c r="B70" s="32">
        <v>0</v>
      </c>
      <c r="C70" s="20">
        <v>0</v>
      </c>
      <c r="D70" s="20"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6" customFormat="1" ht="21.75" customHeight="1" x14ac:dyDescent="0.25">
      <c r="A71" s="11" t="s">
        <v>69</v>
      </c>
      <c r="B71" s="32">
        <v>13</v>
      </c>
      <c r="C71" s="20">
        <v>125.998</v>
      </c>
      <c r="D71" s="20">
        <v>31499.5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6" customFormat="1" ht="21.75" customHeight="1" x14ac:dyDescent="0.25">
      <c r="A72" s="11" t="s">
        <v>71</v>
      </c>
      <c r="B72" s="32">
        <v>0</v>
      </c>
      <c r="C72" s="20">
        <v>0</v>
      </c>
      <c r="D72" s="20"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6" customFormat="1" ht="21.75" customHeight="1" x14ac:dyDescent="0.25">
      <c r="A73" s="11" t="s">
        <v>77</v>
      </c>
      <c r="B73" s="32">
        <v>11</v>
      </c>
      <c r="C73" s="20">
        <v>211.24100000000001</v>
      </c>
      <c r="D73" s="20">
        <v>1668280.6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6" customFormat="1" ht="21.75" customHeight="1" x14ac:dyDescent="0.25">
      <c r="A74" s="11" t="s">
        <v>76</v>
      </c>
      <c r="B74" s="32">
        <v>3</v>
      </c>
      <c r="C74" s="20">
        <v>89.027000000000015</v>
      </c>
      <c r="D74" s="20">
        <v>35500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6" customFormat="1" ht="21.75" customHeight="1" x14ac:dyDescent="0.25">
      <c r="A75" s="11" t="s">
        <v>70</v>
      </c>
      <c r="B75" s="32">
        <v>7</v>
      </c>
      <c r="C75" s="20">
        <v>1340.0340000000001</v>
      </c>
      <c r="D75" s="20">
        <v>2620380.5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6" customFormat="1" ht="15.75" thickBot="1" x14ac:dyDescent="0.3">
      <c r="A76" s="12" t="s">
        <v>56</v>
      </c>
      <c r="B76" s="32">
        <v>0</v>
      </c>
      <c r="C76" s="20">
        <v>165739.196</v>
      </c>
      <c r="D76" s="20">
        <v>25181634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8" customFormat="1" ht="15" customHeight="1" x14ac:dyDescent="0.25">
      <c r="A77" s="13" t="s">
        <v>4</v>
      </c>
      <c r="B77" s="32">
        <v>1692</v>
      </c>
      <c r="C77" s="20">
        <v>490968.78299999994</v>
      </c>
      <c r="D77" s="20">
        <v>1790484873.9860001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8" customFormat="1" x14ac:dyDescent="0.25">
      <c r="A78" s="11" t="s">
        <v>6</v>
      </c>
      <c r="B78" s="32">
        <v>195</v>
      </c>
      <c r="C78" s="20">
        <v>29670.875</v>
      </c>
      <c r="D78" s="20">
        <v>230215386.80000001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8" customFormat="1" x14ac:dyDescent="0.25">
      <c r="A79" s="11" t="s">
        <v>55</v>
      </c>
      <c r="B79" s="32">
        <v>29</v>
      </c>
      <c r="C79" s="20">
        <v>1494.5210000000002</v>
      </c>
      <c r="D79" s="20">
        <v>19517370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8" customFormat="1" x14ac:dyDescent="0.25">
      <c r="A80" s="11" t="s">
        <v>7</v>
      </c>
      <c r="B80" s="32">
        <v>180</v>
      </c>
      <c r="C80" s="20">
        <v>39490.828000000001</v>
      </c>
      <c r="D80" s="20">
        <v>123990328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8" customFormat="1" x14ac:dyDescent="0.25">
      <c r="A81" s="11" t="s">
        <v>5</v>
      </c>
      <c r="B81" s="32">
        <v>37</v>
      </c>
      <c r="C81" s="20">
        <v>13212.861000000001</v>
      </c>
      <c r="D81" s="20">
        <v>101140613.09999999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8" customFormat="1" x14ac:dyDescent="0.25">
      <c r="A82" s="11" t="s">
        <v>92</v>
      </c>
      <c r="B82" s="32">
        <v>133</v>
      </c>
      <c r="C82" s="20">
        <v>24083.066999999995</v>
      </c>
      <c r="D82" s="20">
        <v>13093100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8" customFormat="1" x14ac:dyDescent="0.25">
      <c r="A83" s="11" t="s">
        <v>9</v>
      </c>
      <c r="B83" s="32">
        <v>412</v>
      </c>
      <c r="C83" s="20">
        <v>67748.634999999995</v>
      </c>
      <c r="D83" s="20">
        <v>304369877.56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8" customFormat="1" ht="15.75" thickBot="1" x14ac:dyDescent="0.3">
      <c r="A84" s="14" t="s">
        <v>8</v>
      </c>
      <c r="B84" s="20">
        <v>43</v>
      </c>
      <c r="C84" s="20">
        <v>16116.539999999999</v>
      </c>
      <c r="D84" s="20">
        <v>51208018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27" customFormat="1" ht="15.75" thickBot="1" x14ac:dyDescent="0.3">
      <c r="A85" s="21" t="s">
        <v>0</v>
      </c>
      <c r="B85" s="34">
        <f>SUM(B4:B84)</f>
        <v>8045</v>
      </c>
      <c r="C85" s="34">
        <f t="shared" ref="C85:D85" si="0">SUM(C4:C84)</f>
        <v>3726514.4164999989</v>
      </c>
      <c r="D85" s="34">
        <f t="shared" si="0"/>
        <v>6119846219.8570013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s="27" customFormat="1" x14ac:dyDescent="0.25">
      <c r="A86" s="22" t="s">
        <v>47</v>
      </c>
      <c r="B86" s="33">
        <v>70</v>
      </c>
      <c r="C86" s="34">
        <v>70</v>
      </c>
      <c r="D86" s="34">
        <v>70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s="27" customFormat="1" ht="15.75" thickBot="1" x14ac:dyDescent="0.3">
      <c r="A87" s="23" t="s">
        <v>48</v>
      </c>
      <c r="B87" s="34">
        <v>8045</v>
      </c>
      <c r="C87" s="34">
        <v>8045</v>
      </c>
      <c r="D87" s="34">
        <v>8045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x14ac:dyDescent="0.25">
      <c r="A88" s="9"/>
    </row>
  </sheetData>
  <mergeCells count="2">
    <mergeCell ref="B2:D2"/>
    <mergeCell ref="A2:A3"/>
  </mergeCells>
  <phoneticPr fontId="22" type="noConversion"/>
  <pageMargins left="0.59055118110236227" right="0.39370078740157483" top="0.47244094488188981" bottom="0.7480314960629921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D27" sqref="D27"/>
    </sheetView>
  </sheetViews>
  <sheetFormatPr defaultRowHeight="12.75" x14ac:dyDescent="0.2"/>
  <cols>
    <col min="1" max="1" width="24.85546875" bestFit="1" customWidth="1"/>
    <col min="2" max="2" width="15.140625" customWidth="1"/>
    <col min="3" max="3" width="19.28515625" customWidth="1"/>
    <col min="4" max="4" width="21.85546875" customWidth="1"/>
  </cols>
  <sheetData>
    <row r="1" spans="1:4" x14ac:dyDescent="0.2">
      <c r="A1" s="42">
        <v>2022</v>
      </c>
      <c r="B1" s="42"/>
      <c r="C1" s="42"/>
      <c r="D1" s="42"/>
    </row>
    <row r="2" spans="1:4" x14ac:dyDescent="0.2">
      <c r="A2" s="29" t="s">
        <v>1</v>
      </c>
      <c r="B2" s="29" t="s">
        <v>90</v>
      </c>
      <c r="C2" s="29" t="s">
        <v>93</v>
      </c>
      <c r="D2" s="29" t="s">
        <v>91</v>
      </c>
    </row>
    <row r="3" spans="1:4" x14ac:dyDescent="0.2">
      <c r="A3" s="28" t="s">
        <v>3</v>
      </c>
      <c r="B3" s="24">
        <v>2824</v>
      </c>
      <c r="C3" s="24">
        <v>729794.71470000013</v>
      </c>
      <c r="D3" s="24">
        <v>2597864964.6200004</v>
      </c>
    </row>
    <row r="4" spans="1:4" x14ac:dyDescent="0.2">
      <c r="A4" s="28" t="s">
        <v>10</v>
      </c>
      <c r="B4" s="24">
        <v>1085</v>
      </c>
      <c r="C4" s="24">
        <v>273381.18000000005</v>
      </c>
      <c r="D4" s="24">
        <v>409459334.83499992</v>
      </c>
    </row>
    <row r="5" spans="1:4" x14ac:dyDescent="0.2">
      <c r="A5" s="28" t="s">
        <v>35</v>
      </c>
      <c r="B5" s="24">
        <v>551</v>
      </c>
      <c r="C5" s="24">
        <v>29898.801000000007</v>
      </c>
      <c r="D5" s="24">
        <v>91866156.8125</v>
      </c>
    </row>
    <row r="6" spans="1:4" x14ac:dyDescent="0.2">
      <c r="A6" s="28" t="s">
        <v>60</v>
      </c>
      <c r="B6" s="24">
        <v>1253</v>
      </c>
      <c r="C6" s="24">
        <v>346533.10720000009</v>
      </c>
      <c r="D6" s="24">
        <v>1599640593.3200002</v>
      </c>
    </row>
    <row r="7" spans="1:4" x14ac:dyDescent="0.2">
      <c r="A7" s="28" t="s">
        <v>61</v>
      </c>
      <c r="B7" s="24">
        <v>2321</v>
      </c>
      <c r="C7" s="24">
        <v>451903.71240000002</v>
      </c>
      <c r="D7" s="24">
        <v>98675088.520000011</v>
      </c>
    </row>
    <row r="8" spans="1:4" x14ac:dyDescent="0.2">
      <c r="A8" s="28" t="s">
        <v>41</v>
      </c>
      <c r="B8" s="24">
        <v>174</v>
      </c>
      <c r="C8" s="24">
        <v>8673.8539999999994</v>
      </c>
      <c r="D8" s="24">
        <v>15317266</v>
      </c>
    </row>
    <row r="9" spans="1:4" x14ac:dyDescent="0.2">
      <c r="A9" s="28" t="s">
        <v>19</v>
      </c>
      <c r="B9" s="24">
        <v>1362</v>
      </c>
      <c r="C9" s="24">
        <v>228748.07500000001</v>
      </c>
      <c r="D9" s="24">
        <v>523428200.39999998</v>
      </c>
    </row>
    <row r="10" spans="1:4" x14ac:dyDescent="0.2">
      <c r="A10" s="28"/>
      <c r="B10" s="24"/>
      <c r="C10" s="24"/>
      <c r="D10" s="24"/>
    </row>
    <row r="11" spans="1:4" x14ac:dyDescent="0.2">
      <c r="A11" s="28"/>
      <c r="B11" s="24"/>
      <c r="C11" s="24"/>
      <c r="D11" s="24"/>
    </row>
    <row r="12" spans="1:4" x14ac:dyDescent="0.2">
      <c r="A12" s="28"/>
      <c r="B12" s="24"/>
      <c r="C12" s="24"/>
      <c r="D12" s="24"/>
    </row>
    <row r="13" spans="1:4" x14ac:dyDescent="0.2">
      <c r="A13" s="28"/>
      <c r="B13" s="24"/>
      <c r="C13" s="24"/>
      <c r="D13" s="24"/>
    </row>
    <row r="14" spans="1:4" x14ac:dyDescent="0.2">
      <c r="A14" s="28"/>
      <c r="B14" s="24"/>
      <c r="C14" s="24"/>
      <c r="D14" s="24"/>
    </row>
    <row r="15" spans="1:4" x14ac:dyDescent="0.2">
      <c r="A15" s="28"/>
      <c r="B15" s="24"/>
      <c r="C15" s="24"/>
      <c r="D15" s="24"/>
    </row>
    <row r="16" spans="1:4" x14ac:dyDescent="0.2">
      <c r="A16" s="28"/>
      <c r="B16" s="24"/>
      <c r="C16" s="24"/>
      <c r="D16" s="24"/>
    </row>
    <row r="17" spans="1:4" x14ac:dyDescent="0.2">
      <c r="A17" s="29" t="s">
        <v>0</v>
      </c>
      <c r="B17" s="30">
        <f>SUM(B3:B16)</f>
        <v>9570</v>
      </c>
      <c r="C17" s="30">
        <f t="shared" ref="C17:D17" si="0">SUM(C3:C16)</f>
        <v>2068933.4443000003</v>
      </c>
      <c r="D17" s="30">
        <f t="shared" si="0"/>
        <v>5336251604.5075006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09956E-DB18-4CA8-A591-BA20A39CF0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FB91A-8EB1-4F2A-8F97-9A16A6743D1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123D9C-644D-4F68-BFC3-F8F9C38AEA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2007-2023</vt:lpstr>
      <vt:lpstr>Sayfa1</vt:lpstr>
      <vt:lpstr>'2007-2023'!Yazdırma_Alanı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fehmi.mert</dc:creator>
  <cp:lastModifiedBy>Nalan ALTINDAL ÖZTUNA</cp:lastModifiedBy>
  <cp:lastPrinted>2015-01-26T12:55:32Z</cp:lastPrinted>
  <dcterms:created xsi:type="dcterms:W3CDTF">2012-01-09T12:36:27Z</dcterms:created>
  <dcterms:modified xsi:type="dcterms:W3CDTF">2024-05-28T12:47:36Z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